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LABORATORIO\Doctorado\Resultados\CX3CR1 KO-5XFAD\PCRs\Excells\GFAP + ACTINA 20-7-22\"/>
    </mc:Choice>
  </mc:AlternateContent>
  <bookViews>
    <workbookView xWindow="0" yWindow="0" windowWidth="11535" windowHeight="4710" tabRatio="500" activeTab="2"/>
  </bookViews>
  <sheets>
    <sheet name="0" sheetId="1" r:id="rId1"/>
    <sheet name="Run Information" sheetId="2" r:id="rId2"/>
    <sheet name="quentification" sheetId="4" r:id="rId3"/>
  </sheets>
  <calcPr calcId="162913" iterateCount="1"/>
</workbook>
</file>

<file path=xl/calcChain.xml><?xml version="1.0" encoding="utf-8"?>
<calcChain xmlns="http://schemas.openxmlformats.org/spreadsheetml/2006/main">
  <c r="J64" i="4" l="1"/>
  <c r="J55" i="4"/>
  <c r="J44" i="4"/>
  <c r="J36" i="4"/>
  <c r="J29" i="4"/>
  <c r="J22" i="4"/>
  <c r="J15" i="4"/>
  <c r="J8" i="4"/>
  <c r="I60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1" i="4"/>
  <c r="I62" i="4"/>
  <c r="I63" i="4"/>
  <c r="I64" i="4"/>
  <c r="I3" i="4"/>
  <c r="I4" i="4"/>
  <c r="I5" i="4"/>
  <c r="I6" i="4"/>
  <c r="I7" i="4"/>
  <c r="I8" i="4"/>
  <c r="I2" i="4"/>
  <c r="H64" i="4"/>
  <c r="H55" i="4"/>
  <c r="H44" i="4"/>
  <c r="H36" i="4"/>
  <c r="H29" i="4"/>
  <c r="H22" i="4"/>
  <c r="H15" i="4"/>
  <c r="H8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4" i="4"/>
  <c r="G3" i="4"/>
  <c r="G2" i="4"/>
  <c r="F45" i="4" l="1"/>
  <c r="F46" i="4"/>
  <c r="F47" i="4"/>
  <c r="F48" i="4"/>
  <c r="F50" i="4"/>
  <c r="F52" i="4"/>
  <c r="F58" i="4"/>
  <c r="F61" i="4"/>
  <c r="F3" i="4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9" i="4"/>
  <c r="F51" i="4"/>
  <c r="F53" i="4"/>
  <c r="F54" i="4"/>
  <c r="F55" i="4"/>
  <c r="F56" i="4"/>
  <c r="F57" i="4"/>
  <c r="F59" i="4"/>
  <c r="F60" i="4"/>
  <c r="F62" i="4"/>
  <c r="F63" i="4"/>
  <c r="F64" i="4"/>
  <c r="F2" i="4"/>
  <c r="E64" i="4" l="1"/>
  <c r="E55" i="4"/>
  <c r="E44" i="4"/>
  <c r="E36" i="4"/>
  <c r="E29" i="4"/>
  <c r="E22" i="4"/>
  <c r="E15" i="4"/>
  <c r="E8" i="4"/>
</calcChain>
</file>

<file path=xl/sharedStrings.xml><?xml version="1.0" encoding="utf-8"?>
<sst xmlns="http://schemas.openxmlformats.org/spreadsheetml/2006/main" count="3113" uniqueCount="637">
  <si>
    <t>Well</t>
  </si>
  <si>
    <t>Fluor</t>
  </si>
  <si>
    <t>Target</t>
  </si>
  <si>
    <t>Content</t>
  </si>
  <si>
    <t>Sample</t>
  </si>
  <si>
    <t>Biological Set Name</t>
  </si>
  <si>
    <t>Cq</t>
  </si>
  <si>
    <t>Cq Mean</t>
  </si>
  <si>
    <t>Cq Std. Dev</t>
  </si>
  <si>
    <t>Starting Quantity (SQ)</t>
  </si>
  <si>
    <t>Log Starting Quantity</t>
  </si>
  <si>
    <t>SQ Mean</t>
  </si>
  <si>
    <t>SQ Std. Dev</t>
  </si>
  <si>
    <t>Set Point</t>
  </si>
  <si>
    <t>Well Note</t>
  </si>
  <si>
    <t>A01</t>
  </si>
  <si>
    <t>SYBR</t>
  </si>
  <si>
    <t>GFAP</t>
  </si>
  <si>
    <t>Unkn-001</t>
  </si>
  <si>
    <t>WV1</t>
  </si>
  <si>
    <t>WT VEH</t>
  </si>
  <si>
    <t/>
  </si>
  <si>
    <t>A02</t>
  </si>
  <si>
    <t>A03</t>
  </si>
  <si>
    <t>A04</t>
  </si>
  <si>
    <t>Unkn-002</t>
  </si>
  <si>
    <t>WV2</t>
  </si>
  <si>
    <t>A05</t>
  </si>
  <si>
    <t>A06</t>
  </si>
  <si>
    <t>A07</t>
  </si>
  <si>
    <t>Unkn-003</t>
  </si>
  <si>
    <t>WV3</t>
  </si>
  <si>
    <t>A08</t>
  </si>
  <si>
    <t>A09</t>
  </si>
  <si>
    <t>A10</t>
  </si>
  <si>
    <t>Unkn-004</t>
  </si>
  <si>
    <t>WV4</t>
  </si>
  <si>
    <t>A11</t>
  </si>
  <si>
    <t>A12</t>
  </si>
  <si>
    <t>A13</t>
  </si>
  <si>
    <t>Unkn-005</t>
  </si>
  <si>
    <t>WV5</t>
  </si>
  <si>
    <t>A14</t>
  </si>
  <si>
    <t>A15</t>
  </si>
  <si>
    <t>A16</t>
  </si>
  <si>
    <t>Unkn-006</t>
  </si>
  <si>
    <t>WV6</t>
  </si>
  <si>
    <t>A17</t>
  </si>
  <si>
    <t>A18</t>
  </si>
  <si>
    <t>A19</t>
  </si>
  <si>
    <t>Unkn-007</t>
  </si>
  <si>
    <t>WV7</t>
  </si>
  <si>
    <t>A20</t>
  </si>
  <si>
    <t>A21</t>
  </si>
  <si>
    <t>A22</t>
  </si>
  <si>
    <t>Unkn-008</t>
  </si>
  <si>
    <t>WR1</t>
  </si>
  <si>
    <t>WT RBX</t>
  </si>
  <si>
    <t>A23</t>
  </si>
  <si>
    <t>A24</t>
  </si>
  <si>
    <t>B01</t>
  </si>
  <si>
    <t>Unkn-009</t>
  </si>
  <si>
    <t>WR2</t>
  </si>
  <si>
    <t>B02</t>
  </si>
  <si>
    <t>B03</t>
  </si>
  <si>
    <t>B04</t>
  </si>
  <si>
    <t>Unkn-010</t>
  </si>
  <si>
    <t>WR3</t>
  </si>
  <si>
    <t>B05</t>
  </si>
  <si>
    <t>B06</t>
  </si>
  <si>
    <t>B07</t>
  </si>
  <si>
    <t>Unkn-011</t>
  </si>
  <si>
    <t>WR4</t>
  </si>
  <si>
    <t>B08</t>
  </si>
  <si>
    <t>B09</t>
  </si>
  <si>
    <t>B10</t>
  </si>
  <si>
    <t>Unkn-012</t>
  </si>
  <si>
    <t>WR5</t>
  </si>
  <si>
    <t>B11</t>
  </si>
  <si>
    <t>B12</t>
  </si>
  <si>
    <t>B13</t>
  </si>
  <si>
    <t>Unkn-013</t>
  </si>
  <si>
    <t>WR6</t>
  </si>
  <si>
    <t>B14</t>
  </si>
  <si>
    <t>B15</t>
  </si>
  <si>
    <t>B16</t>
  </si>
  <si>
    <t>Unkn-014</t>
  </si>
  <si>
    <t>WR7</t>
  </si>
  <si>
    <t>B17</t>
  </si>
  <si>
    <t>B18</t>
  </si>
  <si>
    <t>B19</t>
  </si>
  <si>
    <t>Unkn-015</t>
  </si>
  <si>
    <t>FV1</t>
  </si>
  <si>
    <t>5XFAD VEH</t>
  </si>
  <si>
    <t>B20</t>
  </si>
  <si>
    <t>B21</t>
  </si>
  <si>
    <t>B22</t>
  </si>
  <si>
    <t>Unkn-016</t>
  </si>
  <si>
    <t>FV2</t>
  </si>
  <si>
    <t>B23</t>
  </si>
  <si>
    <t>B24</t>
  </si>
  <si>
    <t>C01</t>
  </si>
  <si>
    <t>Unkn-017</t>
  </si>
  <si>
    <t>FV3</t>
  </si>
  <si>
    <t>C02</t>
  </si>
  <si>
    <t>C03</t>
  </si>
  <si>
    <t>C04</t>
  </si>
  <si>
    <t>Unkn-018</t>
  </si>
  <si>
    <t>FV4</t>
  </si>
  <si>
    <t>C05</t>
  </si>
  <si>
    <t>C06</t>
  </si>
  <si>
    <t>C07</t>
  </si>
  <si>
    <t>Unkn-019</t>
  </si>
  <si>
    <t>FV5</t>
  </si>
  <si>
    <t>C08</t>
  </si>
  <si>
    <t>C09</t>
  </si>
  <si>
    <t>C10</t>
  </si>
  <si>
    <t>Unkn-020</t>
  </si>
  <si>
    <t>FV6</t>
  </si>
  <si>
    <t>C11</t>
  </si>
  <si>
    <t>C12</t>
  </si>
  <si>
    <t>C13</t>
  </si>
  <si>
    <t>Unkn-021</t>
  </si>
  <si>
    <t>FV7</t>
  </si>
  <si>
    <t>C14</t>
  </si>
  <si>
    <t>C15</t>
  </si>
  <si>
    <t>C16</t>
  </si>
  <si>
    <t>Unkn-022</t>
  </si>
  <si>
    <t>FR1</t>
  </si>
  <si>
    <t>5XFAD RBX</t>
  </si>
  <si>
    <t>C17</t>
  </si>
  <si>
    <t>C18</t>
  </si>
  <si>
    <t>C19</t>
  </si>
  <si>
    <t>Unkn-023</t>
  </si>
  <si>
    <t>FR2</t>
  </si>
  <si>
    <t>C20</t>
  </si>
  <si>
    <t>C21</t>
  </si>
  <si>
    <t>C22</t>
  </si>
  <si>
    <t>Unkn-024</t>
  </si>
  <si>
    <t>FR3</t>
  </si>
  <si>
    <t>C23</t>
  </si>
  <si>
    <t>C24</t>
  </si>
  <si>
    <t>D01</t>
  </si>
  <si>
    <t>Unkn-025</t>
  </si>
  <si>
    <t>FR4</t>
  </si>
  <si>
    <t>D02</t>
  </si>
  <si>
    <t>D03</t>
  </si>
  <si>
    <t>D04</t>
  </si>
  <si>
    <t>Unkn-026</t>
  </si>
  <si>
    <t>FR5</t>
  </si>
  <si>
    <t>D05</t>
  </si>
  <si>
    <t>D06</t>
  </si>
  <si>
    <t>D07</t>
  </si>
  <si>
    <t>Unkn-027</t>
  </si>
  <si>
    <t>FR6</t>
  </si>
  <si>
    <t>D08</t>
  </si>
  <si>
    <t>D09</t>
  </si>
  <si>
    <t>D10</t>
  </si>
  <si>
    <t>Unkn-028</t>
  </si>
  <si>
    <t>FR7</t>
  </si>
  <si>
    <t>D11</t>
  </si>
  <si>
    <t>D12</t>
  </si>
  <si>
    <t>D13</t>
  </si>
  <si>
    <t>Unkn-029</t>
  </si>
  <si>
    <t>CFV1</t>
  </si>
  <si>
    <t>5XFAD CX3KO VEH</t>
  </si>
  <si>
    <t>D14</t>
  </si>
  <si>
    <t>D15</t>
  </si>
  <si>
    <t>D16</t>
  </si>
  <si>
    <t>Unkn-030</t>
  </si>
  <si>
    <t>CFV2</t>
  </si>
  <si>
    <t>D17</t>
  </si>
  <si>
    <t>D18</t>
  </si>
  <si>
    <t>D19</t>
  </si>
  <si>
    <t>Unkn-031</t>
  </si>
  <si>
    <t>CFV3</t>
  </si>
  <si>
    <t>D20</t>
  </si>
  <si>
    <t>D21</t>
  </si>
  <si>
    <t>D22</t>
  </si>
  <si>
    <t>Unkn-032</t>
  </si>
  <si>
    <t>CFV4</t>
  </si>
  <si>
    <t>D23</t>
  </si>
  <si>
    <t>D24</t>
  </si>
  <si>
    <t>E01</t>
  </si>
  <si>
    <t>Unkn-033</t>
  </si>
  <si>
    <t>CFV5</t>
  </si>
  <si>
    <t>E02</t>
  </si>
  <si>
    <t>E03</t>
  </si>
  <si>
    <t>E04</t>
  </si>
  <si>
    <t>Unkn-034</t>
  </si>
  <si>
    <t>CFV6</t>
  </si>
  <si>
    <t>E05</t>
  </si>
  <si>
    <t>E06</t>
  </si>
  <si>
    <t>E07</t>
  </si>
  <si>
    <t>Unkn-035</t>
  </si>
  <si>
    <t>CFV7</t>
  </si>
  <si>
    <t>E08</t>
  </si>
  <si>
    <t>E09</t>
  </si>
  <si>
    <t>E10</t>
  </si>
  <si>
    <t>Unkn-036</t>
  </si>
  <si>
    <t>CFR1</t>
  </si>
  <si>
    <t>5XFAD CX3KO RBX</t>
  </si>
  <si>
    <t>E11</t>
  </si>
  <si>
    <t>E12</t>
  </si>
  <si>
    <t>E13</t>
  </si>
  <si>
    <t>Unkn-037</t>
  </si>
  <si>
    <t>CFR2</t>
  </si>
  <si>
    <t>E14</t>
  </si>
  <si>
    <t>E15</t>
  </si>
  <si>
    <t>E16</t>
  </si>
  <si>
    <t>Unkn-038</t>
  </si>
  <si>
    <t>CFR3</t>
  </si>
  <si>
    <t>E17</t>
  </si>
  <si>
    <t>E18</t>
  </si>
  <si>
    <t>E19</t>
  </si>
  <si>
    <t>Unkn-039</t>
  </si>
  <si>
    <t>CFR4</t>
  </si>
  <si>
    <t>E20</t>
  </si>
  <si>
    <t>E21</t>
  </si>
  <si>
    <t>E22</t>
  </si>
  <si>
    <t>Unkn-040</t>
  </si>
  <si>
    <t>CFR5</t>
  </si>
  <si>
    <t>E23</t>
  </si>
  <si>
    <t>E24</t>
  </si>
  <si>
    <t>F01</t>
  </si>
  <si>
    <t>Unkn-041</t>
  </si>
  <si>
    <t>CFR6</t>
  </si>
  <si>
    <t>F02</t>
  </si>
  <si>
    <t>F03</t>
  </si>
  <si>
    <t>F04</t>
  </si>
  <si>
    <t>Unkn-042</t>
  </si>
  <si>
    <t>CFR7</t>
  </si>
  <si>
    <t>F05</t>
  </si>
  <si>
    <t>F06</t>
  </si>
  <si>
    <t>F07</t>
  </si>
  <si>
    <t>Unkn-043</t>
  </si>
  <si>
    <t>CFR8</t>
  </si>
  <si>
    <t>F08</t>
  </si>
  <si>
    <t>F09</t>
  </si>
  <si>
    <t>F10</t>
  </si>
  <si>
    <t>Unkn-044</t>
  </si>
  <si>
    <t>CV1</t>
  </si>
  <si>
    <t>CX3CR1KO VEH</t>
  </si>
  <si>
    <t>F11</t>
  </si>
  <si>
    <t>F12</t>
  </si>
  <si>
    <t>F13</t>
  </si>
  <si>
    <t>Unkn-045</t>
  </si>
  <si>
    <t>CV2</t>
  </si>
  <si>
    <t>F14</t>
  </si>
  <si>
    <t>F15</t>
  </si>
  <si>
    <t>F16</t>
  </si>
  <si>
    <t>Unkn-046</t>
  </si>
  <si>
    <t>CV3</t>
  </si>
  <si>
    <t>F17</t>
  </si>
  <si>
    <t>F18</t>
  </si>
  <si>
    <t>F19</t>
  </si>
  <si>
    <t>Unkn-047</t>
  </si>
  <si>
    <t>CV4</t>
  </si>
  <si>
    <t>F20</t>
  </si>
  <si>
    <t>F21</t>
  </si>
  <si>
    <t>F22</t>
  </si>
  <si>
    <t>Unkn-048</t>
  </si>
  <si>
    <t>CV5</t>
  </si>
  <si>
    <t>F23</t>
  </si>
  <si>
    <t>F24</t>
  </si>
  <si>
    <t>G01</t>
  </si>
  <si>
    <t>Unkn-049</t>
  </si>
  <si>
    <t>CV7</t>
  </si>
  <si>
    <t>G02</t>
  </si>
  <si>
    <t>G03</t>
  </si>
  <si>
    <t>G04</t>
  </si>
  <si>
    <t>Unkn-050</t>
  </si>
  <si>
    <t>CV8</t>
  </si>
  <si>
    <t>G05</t>
  </si>
  <si>
    <t>G06</t>
  </si>
  <si>
    <t>G07</t>
  </si>
  <si>
    <t>Unkn-051</t>
  </si>
  <si>
    <t>CV9</t>
  </si>
  <si>
    <t>G08</t>
  </si>
  <si>
    <t>G09</t>
  </si>
  <si>
    <t>G10</t>
  </si>
  <si>
    <t>Unkn-052</t>
  </si>
  <si>
    <t>CV10</t>
  </si>
  <si>
    <t>G11</t>
  </si>
  <si>
    <t>G12</t>
  </si>
  <si>
    <t>G13</t>
  </si>
  <si>
    <t>Unkn-053</t>
  </si>
  <si>
    <t>CV11</t>
  </si>
  <si>
    <t>G14</t>
  </si>
  <si>
    <t>G15</t>
  </si>
  <si>
    <t>G16</t>
  </si>
  <si>
    <t>Unkn-054</t>
  </si>
  <si>
    <t>CV12</t>
  </si>
  <si>
    <t>G17</t>
  </si>
  <si>
    <t>G18</t>
  </si>
  <si>
    <t>G19</t>
  </si>
  <si>
    <t>Unkn-055</t>
  </si>
  <si>
    <t>CR1</t>
  </si>
  <si>
    <t>CX3CR1KO RBX</t>
  </si>
  <si>
    <t>G20</t>
  </si>
  <si>
    <t>G21</t>
  </si>
  <si>
    <t>G22</t>
  </si>
  <si>
    <t>Unkn-056</t>
  </si>
  <si>
    <t>CR2</t>
  </si>
  <si>
    <t>G23</t>
  </si>
  <si>
    <t>G24</t>
  </si>
  <si>
    <t>H01</t>
  </si>
  <si>
    <t>Unkn-057</t>
  </si>
  <si>
    <t>CR3</t>
  </si>
  <si>
    <t>H02</t>
  </si>
  <si>
    <t>H03</t>
  </si>
  <si>
    <t>H04</t>
  </si>
  <si>
    <t>Unkn-058</t>
  </si>
  <si>
    <t>CR4</t>
  </si>
  <si>
    <t>H05</t>
  </si>
  <si>
    <t>H06</t>
  </si>
  <si>
    <t>H07</t>
  </si>
  <si>
    <t>Unkn-059</t>
  </si>
  <si>
    <t>CR5</t>
  </si>
  <si>
    <t>H08</t>
  </si>
  <si>
    <t>H09</t>
  </si>
  <si>
    <t>H10</t>
  </si>
  <si>
    <t>Unkn-060</t>
  </si>
  <si>
    <t>CR6</t>
  </si>
  <si>
    <t>H11</t>
  </si>
  <si>
    <t>H12</t>
  </si>
  <si>
    <t>H13</t>
  </si>
  <si>
    <t>Unkn-061</t>
  </si>
  <si>
    <t>CR7</t>
  </si>
  <si>
    <t>H14</t>
  </si>
  <si>
    <t>H15</t>
  </si>
  <si>
    <t>H16</t>
  </si>
  <si>
    <t>Unkn-062</t>
  </si>
  <si>
    <t>CR8</t>
  </si>
  <si>
    <t>H17</t>
  </si>
  <si>
    <t>H18</t>
  </si>
  <si>
    <t>H19</t>
  </si>
  <si>
    <t>Unkn-063</t>
  </si>
  <si>
    <t>CR9</t>
  </si>
  <si>
    <t>H20</t>
  </si>
  <si>
    <t>H21</t>
  </si>
  <si>
    <t>H22</t>
  </si>
  <si>
    <t>Unkn-064</t>
  </si>
  <si>
    <t>B</t>
  </si>
  <si>
    <t>H23</t>
  </si>
  <si>
    <t>H24</t>
  </si>
  <si>
    <t>I01</t>
  </si>
  <si>
    <t>ACTINA</t>
  </si>
  <si>
    <t>Unkn-065</t>
  </si>
  <si>
    <t>I02</t>
  </si>
  <si>
    <t>I03</t>
  </si>
  <si>
    <t>I04</t>
  </si>
  <si>
    <t>Unkn-066</t>
  </si>
  <si>
    <t>I05</t>
  </si>
  <si>
    <t>I06</t>
  </si>
  <si>
    <t>I07</t>
  </si>
  <si>
    <t>Unkn-067</t>
  </si>
  <si>
    <t>I08</t>
  </si>
  <si>
    <t>I09</t>
  </si>
  <si>
    <t>I10</t>
  </si>
  <si>
    <t>Unkn-068</t>
  </si>
  <si>
    <t>I11</t>
  </si>
  <si>
    <t>I12</t>
  </si>
  <si>
    <t>I13</t>
  </si>
  <si>
    <t>Unkn-069</t>
  </si>
  <si>
    <t>I14</t>
  </si>
  <si>
    <t>I15</t>
  </si>
  <si>
    <t>I16</t>
  </si>
  <si>
    <t>Unkn-070</t>
  </si>
  <si>
    <t>I17</t>
  </si>
  <si>
    <t>I18</t>
  </si>
  <si>
    <t>I19</t>
  </si>
  <si>
    <t>Unkn-071</t>
  </si>
  <si>
    <t>I20</t>
  </si>
  <si>
    <t>I21</t>
  </si>
  <si>
    <t>I22</t>
  </si>
  <si>
    <t>Unkn-072</t>
  </si>
  <si>
    <t>I23</t>
  </si>
  <si>
    <t>I24</t>
  </si>
  <si>
    <t>J01</t>
  </si>
  <si>
    <t>Unkn-073</t>
  </si>
  <si>
    <t>J02</t>
  </si>
  <si>
    <t>J03</t>
  </si>
  <si>
    <t>J04</t>
  </si>
  <si>
    <t>Unkn-074</t>
  </si>
  <si>
    <t>J05</t>
  </si>
  <si>
    <t>J06</t>
  </si>
  <si>
    <t>J07</t>
  </si>
  <si>
    <t>Unkn-075</t>
  </si>
  <si>
    <t>J08</t>
  </si>
  <si>
    <t>J09</t>
  </si>
  <si>
    <t>J10</t>
  </si>
  <si>
    <t>Unkn-076</t>
  </si>
  <si>
    <t>J11</t>
  </si>
  <si>
    <t>J12</t>
  </si>
  <si>
    <t>J13</t>
  </si>
  <si>
    <t>Unkn-077</t>
  </si>
  <si>
    <t>J14</t>
  </si>
  <si>
    <t>J15</t>
  </si>
  <si>
    <t>J16</t>
  </si>
  <si>
    <t>Unkn-078</t>
  </si>
  <si>
    <t>J17</t>
  </si>
  <si>
    <t>J18</t>
  </si>
  <si>
    <t>J19</t>
  </si>
  <si>
    <t>Unkn-079</t>
  </si>
  <si>
    <t>J20</t>
  </si>
  <si>
    <t>J21</t>
  </si>
  <si>
    <t>J22</t>
  </si>
  <si>
    <t>Unkn-080</t>
  </si>
  <si>
    <t>J23</t>
  </si>
  <si>
    <t>J24</t>
  </si>
  <si>
    <t>K01</t>
  </si>
  <si>
    <t>Unkn-081</t>
  </si>
  <si>
    <t>K02</t>
  </si>
  <si>
    <t>K03</t>
  </si>
  <si>
    <t>K04</t>
  </si>
  <si>
    <t>Unkn-082</t>
  </si>
  <si>
    <t>K05</t>
  </si>
  <si>
    <t>K06</t>
  </si>
  <si>
    <t>K07</t>
  </si>
  <si>
    <t>Unkn-083</t>
  </si>
  <si>
    <t>K08</t>
  </si>
  <si>
    <t>K09</t>
  </si>
  <si>
    <t>K10</t>
  </si>
  <si>
    <t>Unkn-084</t>
  </si>
  <si>
    <t>K11</t>
  </si>
  <si>
    <t>K12</t>
  </si>
  <si>
    <t>K13</t>
  </si>
  <si>
    <t>Unkn-085</t>
  </si>
  <si>
    <t>K14</t>
  </si>
  <si>
    <t>K15</t>
  </si>
  <si>
    <t>K16</t>
  </si>
  <si>
    <t>Unkn-086</t>
  </si>
  <si>
    <t>K17</t>
  </si>
  <si>
    <t>K18</t>
  </si>
  <si>
    <t>K19</t>
  </si>
  <si>
    <t>Unkn-087</t>
  </si>
  <si>
    <t>K20</t>
  </si>
  <si>
    <t>K21</t>
  </si>
  <si>
    <t>K22</t>
  </si>
  <si>
    <t>Unkn-088</t>
  </si>
  <si>
    <t>K23</t>
  </si>
  <si>
    <t>K24</t>
  </si>
  <si>
    <t>L01</t>
  </si>
  <si>
    <t>Unkn-089</t>
  </si>
  <si>
    <t>L02</t>
  </si>
  <si>
    <t>L03</t>
  </si>
  <si>
    <t>L04</t>
  </si>
  <si>
    <t>Unkn-090</t>
  </si>
  <si>
    <t>L05</t>
  </si>
  <si>
    <t>L06</t>
  </si>
  <si>
    <t>L07</t>
  </si>
  <si>
    <t>Unkn-091</t>
  </si>
  <si>
    <t>L08</t>
  </si>
  <si>
    <t>L09</t>
  </si>
  <si>
    <t>L10</t>
  </si>
  <si>
    <t>Unkn-092</t>
  </si>
  <si>
    <t>L11</t>
  </si>
  <si>
    <t>L12</t>
  </si>
  <si>
    <t>L13</t>
  </si>
  <si>
    <t>Unkn-093</t>
  </si>
  <si>
    <t>L14</t>
  </si>
  <si>
    <t>L15</t>
  </si>
  <si>
    <t>L16</t>
  </si>
  <si>
    <t>Unkn-094</t>
  </si>
  <si>
    <t>L17</t>
  </si>
  <si>
    <t>L18</t>
  </si>
  <si>
    <t>L19</t>
  </si>
  <si>
    <t>Unkn-095</t>
  </si>
  <si>
    <t>L20</t>
  </si>
  <si>
    <t>L21</t>
  </si>
  <si>
    <t>L22</t>
  </si>
  <si>
    <t>Unkn-096</t>
  </si>
  <si>
    <t>L23</t>
  </si>
  <si>
    <t>L24</t>
  </si>
  <si>
    <t>M01</t>
  </si>
  <si>
    <t>Unkn-097</t>
  </si>
  <si>
    <t>M02</t>
  </si>
  <si>
    <t>M03</t>
  </si>
  <si>
    <t>M04</t>
  </si>
  <si>
    <t>Unkn-098</t>
  </si>
  <si>
    <t>M05</t>
  </si>
  <si>
    <t>M06</t>
  </si>
  <si>
    <t>M07</t>
  </si>
  <si>
    <t>Unkn-099</t>
  </si>
  <si>
    <t>M08</t>
  </si>
  <si>
    <t>M09</t>
  </si>
  <si>
    <t>M10</t>
  </si>
  <si>
    <t>Unkn-100</t>
  </si>
  <si>
    <t>M11</t>
  </si>
  <si>
    <t>M12</t>
  </si>
  <si>
    <t>M13</t>
  </si>
  <si>
    <t>Unkn-101</t>
  </si>
  <si>
    <t>M14</t>
  </si>
  <si>
    <t>M15</t>
  </si>
  <si>
    <t>M16</t>
  </si>
  <si>
    <t>Unkn-102</t>
  </si>
  <si>
    <t>M17</t>
  </si>
  <si>
    <t>M18</t>
  </si>
  <si>
    <t>M19</t>
  </si>
  <si>
    <t>Unkn-103</t>
  </si>
  <si>
    <t>M20</t>
  </si>
  <si>
    <t>M21</t>
  </si>
  <si>
    <t>M22</t>
  </si>
  <si>
    <t>Unkn-104</t>
  </si>
  <si>
    <t>M23</t>
  </si>
  <si>
    <t>M24</t>
  </si>
  <si>
    <t>N01</t>
  </si>
  <si>
    <t>Unkn-105</t>
  </si>
  <si>
    <t>N02</t>
  </si>
  <si>
    <t>N03</t>
  </si>
  <si>
    <t>N04</t>
  </si>
  <si>
    <t>Unkn-106</t>
  </si>
  <si>
    <t>N05</t>
  </si>
  <si>
    <t>N06</t>
  </si>
  <si>
    <t>N07</t>
  </si>
  <si>
    <t>Unkn-107</t>
  </si>
  <si>
    <t>N08</t>
  </si>
  <si>
    <t>N09</t>
  </si>
  <si>
    <t>N10</t>
  </si>
  <si>
    <t>Unkn-108</t>
  </si>
  <si>
    <t>N11</t>
  </si>
  <si>
    <t>N12</t>
  </si>
  <si>
    <t>N13</t>
  </si>
  <si>
    <t>Unkn-109</t>
  </si>
  <si>
    <t>N14</t>
  </si>
  <si>
    <t>N15</t>
  </si>
  <si>
    <t>N16</t>
  </si>
  <si>
    <t>Unkn-110</t>
  </si>
  <si>
    <t>N17</t>
  </si>
  <si>
    <t>N18</t>
  </si>
  <si>
    <t>N19</t>
  </si>
  <si>
    <t>Unkn-111</t>
  </si>
  <si>
    <t>N20</t>
  </si>
  <si>
    <t>N21</t>
  </si>
  <si>
    <t>N22</t>
  </si>
  <si>
    <t>Unkn-112</t>
  </si>
  <si>
    <t>N23</t>
  </si>
  <si>
    <t>N24</t>
  </si>
  <si>
    <t>O01</t>
  </si>
  <si>
    <t>Unkn-113</t>
  </si>
  <si>
    <t>O02</t>
  </si>
  <si>
    <t>O03</t>
  </si>
  <si>
    <t>O04</t>
  </si>
  <si>
    <t>Unkn-114</t>
  </si>
  <si>
    <t>O05</t>
  </si>
  <si>
    <t>O06</t>
  </si>
  <si>
    <t>O07</t>
  </si>
  <si>
    <t>Unkn-115</t>
  </si>
  <si>
    <t>O08</t>
  </si>
  <si>
    <t>O09</t>
  </si>
  <si>
    <t>O10</t>
  </si>
  <si>
    <t>Unkn-116</t>
  </si>
  <si>
    <t>O11</t>
  </si>
  <si>
    <t>O12</t>
  </si>
  <si>
    <t>O13</t>
  </si>
  <si>
    <t>Unkn-117</t>
  </si>
  <si>
    <t>O14</t>
  </si>
  <si>
    <t>O15</t>
  </si>
  <si>
    <t>O16</t>
  </si>
  <si>
    <t>Unkn-118</t>
  </si>
  <si>
    <t>O17</t>
  </si>
  <si>
    <t>O18</t>
  </si>
  <si>
    <t>O19</t>
  </si>
  <si>
    <t>Unkn-119</t>
  </si>
  <si>
    <t>O20</t>
  </si>
  <si>
    <t>O21</t>
  </si>
  <si>
    <t>O22</t>
  </si>
  <si>
    <t>Unkn-120</t>
  </si>
  <si>
    <t>O23</t>
  </si>
  <si>
    <t>O24</t>
  </si>
  <si>
    <t>P01</t>
  </si>
  <si>
    <t>Unkn-121</t>
  </si>
  <si>
    <t>P02</t>
  </si>
  <si>
    <t>P03</t>
  </si>
  <si>
    <t>P04</t>
  </si>
  <si>
    <t>Unkn-122</t>
  </si>
  <si>
    <t>P05</t>
  </si>
  <si>
    <t>P06</t>
  </si>
  <si>
    <t>P07</t>
  </si>
  <si>
    <t>Unkn-123</t>
  </si>
  <si>
    <t>P08</t>
  </si>
  <si>
    <t>P09</t>
  </si>
  <si>
    <t>P10</t>
  </si>
  <si>
    <t>Unkn-124</t>
  </si>
  <si>
    <t>P11</t>
  </si>
  <si>
    <t>P12</t>
  </si>
  <si>
    <t>P13</t>
  </si>
  <si>
    <t>Unkn-125</t>
  </si>
  <si>
    <t>P14</t>
  </si>
  <si>
    <t>P15</t>
  </si>
  <si>
    <t>P16</t>
  </si>
  <si>
    <t>Unkn-126</t>
  </si>
  <si>
    <t>P17</t>
  </si>
  <si>
    <t>P18</t>
  </si>
  <si>
    <t>P19</t>
  </si>
  <si>
    <t>Unkn-127</t>
  </si>
  <si>
    <t>P20</t>
  </si>
  <si>
    <t>P21</t>
  </si>
  <si>
    <t>P22</t>
  </si>
  <si>
    <t>Unkn-128</t>
  </si>
  <si>
    <t>P23</t>
  </si>
  <si>
    <t>P24</t>
  </si>
  <si>
    <t>File Name</t>
  </si>
  <si>
    <t>JCLeza_2022-07-20 13-14-56_CT056283 irene gfap + actina 20-7-22.pcrd</t>
  </si>
  <si>
    <t>Created By User</t>
  </si>
  <si>
    <t>JCLeza</t>
  </si>
  <si>
    <t>Notes</t>
  </si>
  <si>
    <t>ID</t>
  </si>
  <si>
    <t>Run Started</t>
  </si>
  <si>
    <t>07/20/2022 11:15:21 UTC</t>
  </si>
  <si>
    <t>Run Ended</t>
  </si>
  <si>
    <t>07/20/2022 12:33:59 UTC</t>
  </si>
  <si>
    <t>Sample Vol</t>
  </si>
  <si>
    <t>Lid Temp</t>
  </si>
  <si>
    <t>Protocol File Name</t>
  </si>
  <si>
    <t>SsoAdv_Univ_SYBR_cDNA.prcl</t>
  </si>
  <si>
    <t>Plate Setup File Name</t>
  </si>
  <si>
    <t>Quick Plate_384 wells_SYBR Only_ IRENE PLANTILLA GFAP 20-07-22.pltd</t>
  </si>
  <si>
    <t>Base Serial Number</t>
  </si>
  <si>
    <t>CT056283</t>
  </si>
  <si>
    <t>Optical Head Serial Number</t>
  </si>
  <si>
    <t>786BR06495</t>
  </si>
  <si>
    <t>CFX Maestro Version</t>
  </si>
  <si>
    <t xml:space="preserve">5.3.022.1030. </t>
  </si>
  <si>
    <t>Melt Temp</t>
  </si>
  <si>
    <t>C</t>
  </si>
  <si>
    <t>TUBULINA</t>
  </si>
  <si>
    <t>GEN</t>
  </si>
  <si>
    <t>MUESTRA</t>
  </si>
  <si>
    <t>RELATIVE QUANTITY</t>
  </si>
  <si>
    <t>MEDIA</t>
  </si>
  <si>
    <t>%WV</t>
  </si>
  <si>
    <t>RELATIVE QUANTITY-TUBULINA</t>
  </si>
  <si>
    <t>MEDIA-TUBULINA</t>
  </si>
  <si>
    <t>%WV-TUBULINA</t>
  </si>
  <si>
    <t>MEAN %WV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</si>
</sst>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###0.00;\-###0.00"/>
    <numFmt numFmtId="165" formatCode="###0.000;\-###0.000"/>
    <numFmt numFmtId="166" formatCode="###0.00000;\-###0.00000"/>
    <numFmt numFmtId="167" formatCode="###0.0;\-###0.0"/>
    <numFmt numFmtId="168" formatCode="###0;\-###0"/>
  </numFmts>
  <fonts count="29" x14ac:knownFonts="1">
    <font>
      <sz val="8.25"/>
      <name val="Microsoft Sans Serif"/>
      <charset val="1"/>
    </font>
    <font>
      <sz val="8.25"/>
      <name val="Microsoft Sans Serif"/>
      <charset val="1"/>
    </font>
    <font>
      <sz val="8.25"/>
      <name val="Microsoft Sans Serif"/>
      <charset val="1"/>
    </font>
    <font>
      <sz val="8.25"/>
      <name val="Microsoft Sans Serif"/>
      <charset val="1"/>
    </font>
    <font>
      <sz val="8.25"/>
      <name val="Microsoft Sans Serif"/>
      <charset val="1"/>
    </font>
    <font>
      <sz val="8.25"/>
      <name val="Microsoft Sans Serif"/>
      <charset val="1"/>
    </font>
    <font>
      <sz val="8.25"/>
      <name val="Microsoft Sans Serif"/>
      <charset val="1"/>
    </font>
    <font>
      <sz val="8.25"/>
      <name val="Microsoft Sans Serif"/>
      <charset val="1"/>
    </font>
    <font>
      <sz val="8.25"/>
      <name val="Microsoft Sans Serif"/>
      <charset val="1"/>
    </font>
    <font>
      <sz val="8.25"/>
      <name val="Microsoft Sans Serif"/>
      <charset val="1"/>
    </font>
    <font>
      <sz val="8.25"/>
      <name val="Microsoft Sans Serif"/>
      <charset val="1"/>
    </font>
    <font>
      <sz val="8.25"/>
      <name val="Microsoft Sans Serif"/>
      <charset val="1"/>
    </font>
    <font>
      <sz val="8.25"/>
      <name val="Microsoft Sans Serif"/>
      <charset val="1"/>
    </font>
    <font>
      <sz val="8.25"/>
      <name val="Microsoft Sans Serif"/>
      <charset val="1"/>
    </font>
    <font>
      <sz val="8.25"/>
      <name val="Microsoft Sans Serif"/>
      <charset val="1"/>
    </font>
    <font>
      <b/>
      <sz val="8.25"/>
      <name val="Microsoft Sans Serif"/>
      <charset val="1"/>
    </font>
    <font>
      <sz val="8.25"/>
      <name val="Microsoft Sans Serif"/>
      <charset val="1"/>
    </font>
    <font>
      <sz val="8.25"/>
      <name val="Microsoft Sans Serif"/>
      <charset val="1"/>
    </font>
    <font>
      <sz val="8.25"/>
      <name val="Microsoft Sans Serif"/>
      <charset val="1"/>
    </font>
    <font>
      <sz val="8.25"/>
      <name val="Microsoft Sans Serif"/>
      <charset val="1"/>
    </font>
    <font>
      <sz val="8.25"/>
      <name val="Microsoft Sans Serif"/>
      <charset val="1"/>
    </font>
    <font>
      <sz val="8.25"/>
      <name val="Microsoft Sans Serif"/>
      <charset val="1"/>
    </font>
    <font>
      <sz val="8.25"/>
      <name val="Microsoft Sans Serif"/>
      <charset val="1"/>
    </font>
    <font>
      <sz val="8.25"/>
      <name val="Microsoft Sans Serif"/>
      <charset val="1"/>
    </font>
    <font>
      <sz val="8.25"/>
      <name val="Microsoft Sans Serif"/>
      <charset val="1"/>
    </font>
    <font>
      <sz val="8.25"/>
      <name val="Microsoft Sans Serif"/>
      <charset val="1"/>
    </font>
    <font>
      <sz val="8.25"/>
      <color theme="7" tint="-0.249977111117893"/>
      <name val="Microsoft Sans Serif"/>
      <family val="2"/>
    </font>
    <font>
      <sz val="8.25"/>
      <name val="Microsoft Sans Serif"/>
      <family val="2"/>
    </font>
    <font>
      <sz val="8.25"/>
      <color rgb="FFFF0000"/>
      <name val="Microsoft Sans Serif"/>
      <family val="2"/>
    </font>
  </fonts>
  <fills count="11">
    <fill>
      <patternFill patternType="none"/>
    </fill>
    <fill>
      <patternFill patternType="gray125"/>
    </fill>
    <fill>
      <patternFill patternType="solid">
        <fgColor rgb="FFD3DCE9"/>
        <bgColor rgb="FF000000"/>
      </patternFill>
    </fill>
    <fill>
      <patternFill patternType="solid">
        <fgColor rgb="FFE4ECF7"/>
        <bgColor rgb="FF000000"/>
      </patternFill>
    </fill>
    <fill>
      <patternFill patternType="solid">
        <fgColor rgb="FFA9C4E9"/>
        <bgColor rgb="FF000000"/>
      </patternFill>
    </fill>
    <fill>
      <patternFill patternType="solid">
        <fgColor rgb="FFE8D1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top"/>
      <protection locked="0"/>
    </xf>
  </cellStyleXfs>
  <cellXfs count="294">
    <xf numFmtId="0" fontId="1" fillId="0" borderId="0" xfId="0" applyFont="1" applyFill="1" applyBorder="1" applyAlignment="1" applyProtection="1">
      <alignment vertical="top"/>
      <protection locked="0"/>
    </xf>
    <xf numFmtId="0" fontId="2" fillId="0" borderId="0" xfId="0" applyFont="1" applyFill="1" applyBorder="1" applyAlignment="1" applyProtection="1">
      <alignment vertical="center"/>
    </xf>
    <xf numFmtId="0" fontId="3" fillId="2" borderId="0" xfId="0" applyFont="1" applyFill="1" applyBorder="1" applyAlignment="1" applyProtection="1">
      <alignment horizontal="center" vertical="center"/>
      <protection locked="0"/>
    </xf>
    <xf numFmtId="0" fontId="4" fillId="2" borderId="0" xfId="0" applyFont="1" applyFill="1" applyBorder="1" applyAlignment="1" applyProtection="1">
      <alignment horizontal="center" vertical="center" wrapText="1"/>
      <protection locked="0"/>
    </xf>
    <xf numFmtId="0" fontId="5" fillId="3" borderId="0" xfId="0" applyFont="1" applyFill="1" applyBorder="1" applyAlignment="1" applyProtection="1">
      <alignment horizontal="center" vertical="center"/>
      <protection locked="0"/>
    </xf>
    <xf numFmtId="49" fontId="6" fillId="4" borderId="0" xfId="0" applyNumberFormat="1" applyFont="1" applyFill="1" applyBorder="1" applyAlignment="1" applyProtection="1">
      <alignment horizontal="center" vertical="center"/>
      <protection locked="0"/>
    </xf>
    <xf numFmtId="0" fontId="7" fillId="0" borderId="0" xfId="0" applyFont="1" applyFill="1" applyBorder="1" applyAlignment="1" applyProtection="1">
      <alignment vertical="center"/>
    </xf>
    <xf numFmtId="0" fontId="15" fillId="0" borderId="0" xfId="0" applyFont="1" applyFill="1" applyBorder="1" applyAlignment="1" applyProtection="1">
      <alignment vertical="center"/>
    </xf>
    <xf numFmtId="49" fontId="16" fillId="0" borderId="0" xfId="0" applyNumberFormat="1" applyFont="1" applyFill="1" applyBorder="1" applyAlignment="1" applyProtection="1">
      <alignment vertical="center"/>
    </xf>
    <xf numFmtId="49" fontId="17" fillId="0" borderId="0" xfId="0" applyNumberFormat="1" applyFont="1" applyFill="1" applyBorder="1" applyAlignment="1" applyProtection="1">
      <alignment vertical="center"/>
    </xf>
    <xf numFmtId="49" fontId="18" fillId="0" borderId="0" xfId="0" applyNumberFormat="1" applyFont="1" applyFill="1" applyBorder="1" applyAlignment="1" applyProtection="1">
      <alignment vertical="center"/>
    </xf>
    <xf numFmtId="164" fontId="19" fillId="0" borderId="0" xfId="0" applyNumberFormat="1" applyFont="1" applyFill="1" applyBorder="1" applyAlignment="1" applyProtection="1">
      <alignment vertical="center"/>
    </xf>
    <xf numFmtId="165" fontId="20" fillId="0" borderId="0" xfId="0" applyNumberFormat="1" applyFont="1" applyFill="1" applyBorder="1" applyAlignment="1" applyProtection="1">
      <alignment vertical="center"/>
    </xf>
    <xf numFmtId="166" fontId="21" fillId="0" borderId="0" xfId="0" applyNumberFormat="1" applyFont="1" applyFill="1" applyBorder="1" applyAlignment="1" applyProtection="1">
      <alignment vertical="center"/>
    </xf>
    <xf numFmtId="167" fontId="22" fillId="0" borderId="0" xfId="0" applyNumberFormat="1" applyFont="1" applyFill="1" applyBorder="1" applyAlignment="1" applyProtection="1">
      <alignment vertical="center"/>
    </xf>
    <xf numFmtId="49" fontId="23" fillId="0" borderId="0" xfId="0" applyNumberFormat="1" applyFont="1" applyFill="1" applyBorder="1" applyAlignment="1" applyProtection="1">
      <alignment vertical="top"/>
      <protection locked="0"/>
    </xf>
    <xf numFmtId="0" fontId="24" fillId="0" borderId="0" xfId="0" applyFont="1" applyFill="1" applyBorder="1" applyAlignment="1" applyProtection="1">
      <alignment vertical="top"/>
      <protection locked="0"/>
    </xf>
    <xf numFmtId="168" fontId="25" fillId="0" borderId="0" xfId="0" applyNumberFormat="1" applyFont="1" applyFill="1" applyBorder="1" applyAlignment="1" applyProtection="1">
      <alignment horizontal="left" vertical="top"/>
      <protection locked="0"/>
    </xf>
    <xf numFmtId="0" fontId="1" fillId="2" borderId="0" xfId="0" applyFont="1" applyFill="1" applyBorder="1" applyAlignment="1" applyProtection="1">
      <alignment horizontal="center" vertical="center" wrapText="1"/>
      <protection locked="0"/>
    </xf>
    <xf numFmtId="0" fontId="26" fillId="3" borderId="0" xfId="0" applyFont="1" applyFill="1" applyBorder="1" applyAlignment="1" applyProtection="1">
      <alignment horizontal="center" vertical="center"/>
      <protection locked="0"/>
    </xf>
    <xf numFmtId="49" fontId="26" fillId="0" borderId="0" xfId="0" applyNumberFormat="1" applyFont="1" applyFill="1" applyBorder="1" applyAlignment="1" applyProtection="1">
      <alignment vertical="center"/>
    </xf>
    <xf numFmtId="164" fontId="26" fillId="0" borderId="0" xfId="0" applyNumberFormat="1" applyFont="1" applyFill="1" applyBorder="1" applyAlignment="1" applyProtection="1">
      <alignment vertical="center"/>
    </xf>
    <xf numFmtId="165" fontId="26" fillId="0" borderId="0" xfId="0" applyNumberFormat="1" applyFont="1" applyFill="1" applyBorder="1" applyAlignment="1" applyProtection="1">
      <alignment vertical="center"/>
    </xf>
    <xf numFmtId="166" fontId="26" fillId="0" borderId="0" xfId="0" applyNumberFormat="1" applyFont="1" applyFill="1" applyBorder="1" applyAlignment="1" applyProtection="1">
      <alignment vertical="center"/>
    </xf>
    <xf numFmtId="167" fontId="26" fillId="0" borderId="0" xfId="0" applyNumberFormat="1" applyFont="1" applyFill="1" applyBorder="1" applyAlignment="1" applyProtection="1">
      <alignment vertical="center"/>
    </xf>
    <xf numFmtId="49" fontId="8" fillId="5" borderId="2" xfId="0" applyNumberFormat="1" applyFont="1" applyFill="1" applyBorder="1" applyAlignment="1" applyProtection="1">
      <alignment vertical="center"/>
    </xf>
    <xf numFmtId="49" fontId="9" fillId="5" borderId="2" xfId="0" applyNumberFormat="1" applyFont="1" applyFill="1" applyBorder="1" applyAlignment="1" applyProtection="1">
      <alignment vertical="center"/>
    </xf>
    <xf numFmtId="49" fontId="10" fillId="5" borderId="2" xfId="0" applyNumberFormat="1" applyFont="1" applyFill="1" applyBorder="1" applyAlignment="1" applyProtection="1">
      <alignment vertical="center"/>
    </xf>
    <xf numFmtId="0" fontId="7" fillId="5" borderId="2" xfId="0" applyFont="1" applyFill="1" applyBorder="1" applyAlignment="1" applyProtection="1">
      <alignment vertical="center"/>
    </xf>
    <xf numFmtId="49" fontId="8" fillId="5" borderId="0" xfId="0" applyNumberFormat="1" applyFont="1" applyFill="1" applyBorder="1" applyAlignment="1" applyProtection="1">
      <alignment vertical="center"/>
    </xf>
    <xf numFmtId="49" fontId="9" fillId="5" borderId="0" xfId="0" applyNumberFormat="1" applyFont="1" applyFill="1" applyBorder="1" applyAlignment="1" applyProtection="1">
      <alignment vertical="center"/>
    </xf>
    <xf numFmtId="49" fontId="10" fillId="5" borderId="0" xfId="0" applyNumberFormat="1" applyFont="1" applyFill="1" applyBorder="1" applyAlignment="1" applyProtection="1">
      <alignment vertical="center"/>
    </xf>
    <xf numFmtId="0" fontId="7" fillId="5" borderId="0" xfId="0" applyFont="1" applyFill="1" applyBorder="1" applyAlignment="1" applyProtection="1">
      <alignment vertical="center"/>
    </xf>
    <xf numFmtId="49" fontId="16" fillId="5" borderId="0" xfId="0" applyNumberFormat="1" applyFont="1" applyFill="1" applyBorder="1" applyAlignment="1" applyProtection="1">
      <alignment vertical="center"/>
    </xf>
    <xf numFmtId="49" fontId="17" fillId="5" borderId="0" xfId="0" applyNumberFormat="1" applyFont="1" applyFill="1" applyBorder="1" applyAlignment="1" applyProtection="1">
      <alignment vertical="center"/>
    </xf>
    <xf numFmtId="49" fontId="18" fillId="5" borderId="0" xfId="0" applyNumberFormat="1" applyFont="1" applyFill="1" applyBorder="1" applyAlignment="1" applyProtection="1">
      <alignment vertical="center"/>
    </xf>
    <xf numFmtId="0" fontId="2" fillId="5" borderId="0" xfId="0" applyFont="1" applyFill="1" applyBorder="1" applyAlignment="1" applyProtection="1">
      <alignment vertical="center"/>
    </xf>
    <xf numFmtId="49" fontId="16" fillId="5" borderId="1" xfId="0" applyNumberFormat="1" applyFont="1" applyFill="1" applyBorder="1" applyAlignment="1" applyProtection="1">
      <alignment vertical="center"/>
    </xf>
    <xf numFmtId="49" fontId="17" fillId="5" borderId="1" xfId="0" applyNumberFormat="1" applyFont="1" applyFill="1" applyBorder="1" applyAlignment="1" applyProtection="1">
      <alignment vertical="center"/>
    </xf>
    <xf numFmtId="49" fontId="18" fillId="5" borderId="1" xfId="0" applyNumberFormat="1" applyFont="1" applyFill="1" applyBorder="1" applyAlignment="1" applyProtection="1">
      <alignment vertical="center"/>
    </xf>
    <xf numFmtId="0" fontId="2" fillId="5" borderId="1" xfId="0" applyFont="1" applyFill="1" applyBorder="1" applyAlignment="1" applyProtection="1">
      <alignment vertical="center"/>
    </xf>
    <xf numFmtId="49" fontId="8" fillId="6" borderId="0" xfId="0" applyNumberFormat="1" applyFont="1" applyFill="1" applyBorder="1" applyAlignment="1" applyProtection="1">
      <alignment vertical="center"/>
    </xf>
    <xf numFmtId="49" fontId="9" fillId="6" borderId="0" xfId="0" applyNumberFormat="1" applyFont="1" applyFill="1" applyBorder="1" applyAlignment="1" applyProtection="1">
      <alignment vertical="center"/>
    </xf>
    <xf numFmtId="49" fontId="10" fillId="6" borderId="0" xfId="0" applyNumberFormat="1" applyFont="1" applyFill="1" applyBorder="1" applyAlignment="1" applyProtection="1">
      <alignment vertical="center"/>
    </xf>
    <xf numFmtId="0" fontId="7" fillId="6" borderId="0" xfId="0" applyFont="1" applyFill="1" applyBorder="1" applyAlignment="1" applyProtection="1">
      <alignment vertical="center"/>
    </xf>
    <xf numFmtId="49" fontId="8" fillId="6" borderId="1" xfId="0" applyNumberFormat="1" applyFont="1" applyFill="1" applyBorder="1" applyAlignment="1" applyProtection="1">
      <alignment vertical="center"/>
    </xf>
    <xf numFmtId="49" fontId="9" fillId="6" borderId="1" xfId="0" applyNumberFormat="1" applyFont="1" applyFill="1" applyBorder="1" applyAlignment="1" applyProtection="1">
      <alignment vertical="center"/>
    </xf>
    <xf numFmtId="49" fontId="10" fillId="6" borderId="1" xfId="0" applyNumberFormat="1" applyFont="1" applyFill="1" applyBorder="1" applyAlignment="1" applyProtection="1">
      <alignment vertical="center"/>
    </xf>
    <xf numFmtId="0" fontId="7" fillId="6" borderId="1" xfId="0" applyFont="1" applyFill="1" applyBorder="1" applyAlignment="1" applyProtection="1">
      <alignment vertical="center"/>
    </xf>
    <xf numFmtId="49" fontId="8" fillId="6" borderId="3" xfId="0" applyNumberFormat="1" applyFont="1" applyFill="1" applyBorder="1" applyAlignment="1" applyProtection="1">
      <alignment vertical="center"/>
    </xf>
    <xf numFmtId="49" fontId="9" fillId="6" borderId="3" xfId="0" applyNumberFormat="1" applyFont="1" applyFill="1" applyBorder="1" applyAlignment="1" applyProtection="1">
      <alignment vertical="center"/>
    </xf>
    <xf numFmtId="49" fontId="10" fillId="6" borderId="3" xfId="0" applyNumberFormat="1" applyFont="1" applyFill="1" applyBorder="1" applyAlignment="1" applyProtection="1">
      <alignment vertical="center"/>
    </xf>
    <xf numFmtId="49" fontId="8" fillId="5" borderId="3" xfId="0" applyNumberFormat="1" applyFont="1" applyFill="1" applyBorder="1" applyAlignment="1" applyProtection="1">
      <alignment vertical="center"/>
    </xf>
    <xf numFmtId="49" fontId="9" fillId="5" borderId="3" xfId="0" applyNumberFormat="1" applyFont="1" applyFill="1" applyBorder="1" applyAlignment="1" applyProtection="1">
      <alignment vertical="center"/>
    </xf>
    <xf numFmtId="49" fontId="10" fillId="5" borderId="3" xfId="0" applyNumberFormat="1" applyFont="1" applyFill="1" applyBorder="1" applyAlignment="1" applyProtection="1">
      <alignment vertical="center"/>
    </xf>
    <xf numFmtId="49" fontId="16" fillId="7" borderId="2" xfId="0" applyNumberFormat="1" applyFont="1" applyFill="1" applyBorder="1" applyAlignment="1" applyProtection="1">
      <alignment vertical="center"/>
    </xf>
    <xf numFmtId="49" fontId="17" fillId="7" borderId="2" xfId="0" applyNumberFormat="1" applyFont="1" applyFill="1" applyBorder="1" applyAlignment="1" applyProtection="1">
      <alignment vertical="center"/>
    </xf>
    <xf numFmtId="49" fontId="18" fillId="7" borderId="2" xfId="0" applyNumberFormat="1" applyFont="1" applyFill="1" applyBorder="1" applyAlignment="1" applyProtection="1">
      <alignment vertical="center"/>
    </xf>
    <xf numFmtId="164" fontId="19" fillId="7" borderId="2" xfId="0" applyNumberFormat="1" applyFont="1" applyFill="1" applyBorder="1" applyAlignment="1" applyProtection="1">
      <alignment vertical="center"/>
    </xf>
    <xf numFmtId="165" fontId="20" fillId="7" borderId="2" xfId="0" applyNumberFormat="1" applyFont="1" applyFill="1" applyBorder="1" applyAlignment="1" applyProtection="1">
      <alignment vertical="center"/>
    </xf>
    <xf numFmtId="166" fontId="21" fillId="7" borderId="2" xfId="0" applyNumberFormat="1" applyFont="1" applyFill="1" applyBorder="1" applyAlignment="1" applyProtection="1">
      <alignment vertical="center"/>
    </xf>
    <xf numFmtId="167" fontId="22" fillId="7" borderId="2" xfId="0" applyNumberFormat="1" applyFont="1" applyFill="1" applyBorder="1" applyAlignment="1" applyProtection="1">
      <alignment vertical="center"/>
    </xf>
    <xf numFmtId="164" fontId="1" fillId="7" borderId="2" xfId="0" applyNumberFormat="1" applyFont="1" applyFill="1" applyBorder="1" applyAlignment="1" applyProtection="1">
      <alignment vertical="center"/>
    </xf>
    <xf numFmtId="0" fontId="2" fillId="7" borderId="2" xfId="0" applyFont="1" applyFill="1" applyBorder="1" applyAlignment="1" applyProtection="1">
      <alignment vertical="center"/>
    </xf>
    <xf numFmtId="49" fontId="16" fillId="7" borderId="0" xfId="0" applyNumberFormat="1" applyFont="1" applyFill="1" applyBorder="1" applyAlignment="1" applyProtection="1">
      <alignment vertical="center"/>
    </xf>
    <xf numFmtId="49" fontId="17" fillId="7" borderId="0" xfId="0" applyNumberFormat="1" applyFont="1" applyFill="1" applyBorder="1" applyAlignment="1" applyProtection="1">
      <alignment vertical="center"/>
    </xf>
    <xf numFmtId="49" fontId="18" fillId="7" borderId="0" xfId="0" applyNumberFormat="1" applyFont="1" applyFill="1" applyBorder="1" applyAlignment="1" applyProtection="1">
      <alignment vertical="center"/>
    </xf>
    <xf numFmtId="164" fontId="19" fillId="7" borderId="0" xfId="0" applyNumberFormat="1" applyFont="1" applyFill="1" applyBorder="1" applyAlignment="1" applyProtection="1">
      <alignment vertical="center"/>
    </xf>
    <xf numFmtId="165" fontId="20" fillId="7" borderId="0" xfId="0" applyNumberFormat="1" applyFont="1" applyFill="1" applyBorder="1" applyAlignment="1" applyProtection="1">
      <alignment vertical="center"/>
    </xf>
    <xf numFmtId="166" fontId="21" fillId="7" borderId="0" xfId="0" applyNumberFormat="1" applyFont="1" applyFill="1" applyBorder="1" applyAlignment="1" applyProtection="1">
      <alignment vertical="center"/>
    </xf>
    <xf numFmtId="167" fontId="22" fillId="7" borderId="0" xfId="0" applyNumberFormat="1" applyFont="1" applyFill="1" applyBorder="1" applyAlignment="1" applyProtection="1">
      <alignment vertical="center"/>
    </xf>
    <xf numFmtId="164" fontId="1" fillId="7" borderId="0" xfId="0" applyNumberFormat="1" applyFont="1" applyFill="1" applyBorder="1" applyAlignment="1" applyProtection="1">
      <alignment vertical="center"/>
    </xf>
    <xf numFmtId="0" fontId="2" fillId="7" borderId="0" xfId="0" applyFont="1" applyFill="1" applyBorder="1" applyAlignment="1" applyProtection="1">
      <alignment vertical="center"/>
    </xf>
    <xf numFmtId="49" fontId="8" fillId="7" borderId="0" xfId="0" applyNumberFormat="1" applyFont="1" applyFill="1" applyBorder="1" applyAlignment="1" applyProtection="1">
      <alignment vertical="center"/>
    </xf>
    <xf numFmtId="49" fontId="9" fillId="7" borderId="0" xfId="0" applyNumberFormat="1" applyFont="1" applyFill="1" applyBorder="1" applyAlignment="1" applyProtection="1">
      <alignment vertical="center"/>
    </xf>
    <xf numFmtId="49" fontId="10" fillId="7" borderId="0" xfId="0" applyNumberFormat="1" applyFont="1" applyFill="1" applyBorder="1" applyAlignment="1" applyProtection="1">
      <alignment vertical="center"/>
    </xf>
    <xf numFmtId="164" fontId="11" fillId="7" borderId="0" xfId="0" applyNumberFormat="1" applyFont="1" applyFill="1" applyBorder="1" applyAlignment="1" applyProtection="1">
      <alignment vertical="center"/>
    </xf>
    <xf numFmtId="165" fontId="12" fillId="7" borderId="0" xfId="0" applyNumberFormat="1" applyFont="1" applyFill="1" applyBorder="1" applyAlignment="1" applyProtection="1">
      <alignment vertical="center"/>
    </xf>
    <xf numFmtId="166" fontId="13" fillId="7" borderId="0" xfId="0" applyNumberFormat="1" applyFont="1" applyFill="1" applyBorder="1" applyAlignment="1" applyProtection="1">
      <alignment vertical="center"/>
    </xf>
    <xf numFmtId="167" fontId="14" fillId="7" borderId="0" xfId="0" applyNumberFormat="1" applyFont="1" applyFill="1" applyBorder="1" applyAlignment="1" applyProtection="1">
      <alignment vertical="center"/>
    </xf>
    <xf numFmtId="0" fontId="7" fillId="7" borderId="0" xfId="0" applyFont="1" applyFill="1" applyBorder="1" applyAlignment="1" applyProtection="1">
      <alignment vertical="center"/>
    </xf>
    <xf numFmtId="49" fontId="16" fillId="7" borderId="1" xfId="0" applyNumberFormat="1" applyFont="1" applyFill="1" applyBorder="1" applyAlignment="1" applyProtection="1">
      <alignment vertical="center"/>
    </xf>
    <xf numFmtId="49" fontId="17" fillId="7" borderId="1" xfId="0" applyNumberFormat="1" applyFont="1" applyFill="1" applyBorder="1" applyAlignment="1" applyProtection="1">
      <alignment vertical="center"/>
    </xf>
    <xf numFmtId="49" fontId="18" fillId="7" borderId="1" xfId="0" applyNumberFormat="1" applyFont="1" applyFill="1" applyBorder="1" applyAlignment="1" applyProtection="1">
      <alignment vertical="center"/>
    </xf>
    <xf numFmtId="164" fontId="19" fillId="7" borderId="1" xfId="0" applyNumberFormat="1" applyFont="1" applyFill="1" applyBorder="1" applyAlignment="1" applyProtection="1">
      <alignment vertical="center"/>
    </xf>
    <xf numFmtId="165" fontId="20" fillId="7" borderId="1" xfId="0" applyNumberFormat="1" applyFont="1" applyFill="1" applyBorder="1" applyAlignment="1" applyProtection="1">
      <alignment vertical="center"/>
    </xf>
    <xf numFmtId="166" fontId="21" fillId="7" borderId="1" xfId="0" applyNumberFormat="1" applyFont="1" applyFill="1" applyBorder="1" applyAlignment="1" applyProtection="1">
      <alignment vertical="center"/>
    </xf>
    <xf numFmtId="167" fontId="22" fillId="7" borderId="1" xfId="0" applyNumberFormat="1" applyFont="1" applyFill="1" applyBorder="1" applyAlignment="1" applyProtection="1">
      <alignment vertical="center"/>
    </xf>
    <xf numFmtId="164" fontId="1" fillId="7" borderId="1" xfId="0" applyNumberFormat="1" applyFont="1" applyFill="1" applyBorder="1" applyAlignment="1" applyProtection="1">
      <alignment vertical="center"/>
    </xf>
    <xf numFmtId="0" fontId="2" fillId="7" borderId="1" xfId="0" applyFont="1" applyFill="1" applyBorder="1" applyAlignment="1" applyProtection="1">
      <alignment vertical="center"/>
    </xf>
    <xf numFmtId="49" fontId="16" fillId="5" borderId="2" xfId="0" applyNumberFormat="1" applyFont="1" applyFill="1" applyBorder="1" applyAlignment="1" applyProtection="1">
      <alignment vertical="center"/>
    </xf>
    <xf numFmtId="49" fontId="17" fillId="5" borderId="2" xfId="0" applyNumberFormat="1" applyFont="1" applyFill="1" applyBorder="1" applyAlignment="1" applyProtection="1">
      <alignment vertical="center"/>
    </xf>
    <xf numFmtId="49" fontId="18" fillId="5" borderId="2" xfId="0" applyNumberFormat="1" applyFont="1" applyFill="1" applyBorder="1" applyAlignment="1" applyProtection="1">
      <alignment vertical="center"/>
    </xf>
    <xf numFmtId="164" fontId="19" fillId="5" borderId="2" xfId="0" applyNumberFormat="1" applyFont="1" applyFill="1" applyBorder="1" applyAlignment="1" applyProtection="1">
      <alignment vertical="center"/>
    </xf>
    <xf numFmtId="165" fontId="20" fillId="5" borderId="2" xfId="0" applyNumberFormat="1" applyFont="1" applyFill="1" applyBorder="1" applyAlignment="1" applyProtection="1">
      <alignment vertical="center"/>
    </xf>
    <xf numFmtId="166" fontId="21" fillId="5" borderId="2" xfId="0" applyNumberFormat="1" applyFont="1" applyFill="1" applyBorder="1" applyAlignment="1" applyProtection="1">
      <alignment vertical="center"/>
    </xf>
    <xf numFmtId="167" fontId="22" fillId="5" borderId="2" xfId="0" applyNumberFormat="1" applyFont="1" applyFill="1" applyBorder="1" applyAlignment="1" applyProtection="1">
      <alignment vertical="center"/>
    </xf>
    <xf numFmtId="164" fontId="1" fillId="5" borderId="2" xfId="0" applyNumberFormat="1" applyFont="1" applyFill="1" applyBorder="1" applyAlignment="1" applyProtection="1">
      <alignment vertical="center"/>
    </xf>
    <xf numFmtId="0" fontId="2" fillId="5" borderId="2" xfId="0" applyFont="1" applyFill="1" applyBorder="1" applyAlignment="1" applyProtection="1">
      <alignment vertical="center"/>
    </xf>
    <xf numFmtId="164" fontId="19" fillId="5" borderId="0" xfId="0" applyNumberFormat="1" applyFont="1" applyFill="1" applyBorder="1" applyAlignment="1" applyProtection="1">
      <alignment vertical="center"/>
    </xf>
    <xf numFmtId="165" fontId="20" fillId="5" borderId="0" xfId="0" applyNumberFormat="1" applyFont="1" applyFill="1" applyBorder="1" applyAlignment="1" applyProtection="1">
      <alignment vertical="center"/>
    </xf>
    <xf numFmtId="166" fontId="21" fillId="5" borderId="0" xfId="0" applyNumberFormat="1" applyFont="1" applyFill="1" applyBorder="1" applyAlignment="1" applyProtection="1">
      <alignment vertical="center"/>
    </xf>
    <xf numFmtId="167" fontId="22" fillId="5" borderId="0" xfId="0" applyNumberFormat="1" applyFont="1" applyFill="1" applyBorder="1" applyAlignment="1" applyProtection="1">
      <alignment vertical="center"/>
    </xf>
    <xf numFmtId="164" fontId="1" fillId="5" borderId="0" xfId="0" applyNumberFormat="1" applyFont="1" applyFill="1" applyBorder="1" applyAlignment="1" applyProtection="1">
      <alignment vertical="center"/>
    </xf>
    <xf numFmtId="164" fontId="11" fillId="5" borderId="0" xfId="0" applyNumberFormat="1" applyFont="1" applyFill="1" applyBorder="1" applyAlignment="1" applyProtection="1">
      <alignment vertical="center"/>
    </xf>
    <xf numFmtId="165" fontId="12" fillId="5" borderId="0" xfId="0" applyNumberFormat="1" applyFont="1" applyFill="1" applyBorder="1" applyAlignment="1" applyProtection="1">
      <alignment vertical="center"/>
    </xf>
    <xf numFmtId="166" fontId="13" fillId="5" borderId="0" xfId="0" applyNumberFormat="1" applyFont="1" applyFill="1" applyBorder="1" applyAlignment="1" applyProtection="1">
      <alignment vertical="center"/>
    </xf>
    <xf numFmtId="167" fontId="14" fillId="5" borderId="0" xfId="0" applyNumberFormat="1" applyFont="1" applyFill="1" applyBorder="1" applyAlignment="1" applyProtection="1">
      <alignment vertical="center"/>
    </xf>
    <xf numFmtId="164" fontId="19" fillId="5" borderId="1" xfId="0" applyNumberFormat="1" applyFont="1" applyFill="1" applyBorder="1" applyAlignment="1" applyProtection="1">
      <alignment vertical="center"/>
    </xf>
    <xf numFmtId="165" fontId="20" fillId="5" borderId="1" xfId="0" applyNumberFormat="1" applyFont="1" applyFill="1" applyBorder="1" applyAlignment="1" applyProtection="1">
      <alignment vertical="center"/>
    </xf>
    <xf numFmtId="166" fontId="21" fillId="5" borderId="1" xfId="0" applyNumberFormat="1" applyFont="1" applyFill="1" applyBorder="1" applyAlignment="1" applyProtection="1">
      <alignment vertical="center"/>
    </xf>
    <xf numFmtId="167" fontId="22" fillId="5" borderId="1" xfId="0" applyNumberFormat="1" applyFont="1" applyFill="1" applyBorder="1" applyAlignment="1" applyProtection="1">
      <alignment vertical="center"/>
    </xf>
    <xf numFmtId="164" fontId="1" fillId="5" borderId="1" xfId="0" applyNumberFormat="1" applyFont="1" applyFill="1" applyBorder="1" applyAlignment="1" applyProtection="1">
      <alignment vertical="center"/>
    </xf>
    <xf numFmtId="49" fontId="16" fillId="8" borderId="2" xfId="0" applyNumberFormat="1" applyFont="1" applyFill="1" applyBorder="1" applyAlignment="1" applyProtection="1">
      <alignment vertical="center"/>
    </xf>
    <xf numFmtId="49" fontId="17" fillId="8" borderId="2" xfId="0" applyNumberFormat="1" applyFont="1" applyFill="1" applyBorder="1" applyAlignment="1" applyProtection="1">
      <alignment vertical="center"/>
    </xf>
    <xf numFmtId="49" fontId="18" fillId="8" borderId="2" xfId="0" applyNumberFormat="1" applyFont="1" applyFill="1" applyBorder="1" applyAlignment="1" applyProtection="1">
      <alignment vertical="center"/>
    </xf>
    <xf numFmtId="164" fontId="19" fillId="8" borderId="2" xfId="0" applyNumberFormat="1" applyFont="1" applyFill="1" applyBorder="1" applyAlignment="1" applyProtection="1">
      <alignment vertical="center"/>
    </xf>
    <xf numFmtId="165" fontId="20" fillId="8" borderId="2" xfId="0" applyNumberFormat="1" applyFont="1" applyFill="1" applyBorder="1" applyAlignment="1" applyProtection="1">
      <alignment vertical="center"/>
    </xf>
    <xf numFmtId="166" fontId="21" fillId="8" borderId="2" xfId="0" applyNumberFormat="1" applyFont="1" applyFill="1" applyBorder="1" applyAlignment="1" applyProtection="1">
      <alignment vertical="center"/>
    </xf>
    <xf numFmtId="167" fontId="22" fillId="8" borderId="2" xfId="0" applyNumberFormat="1" applyFont="1" applyFill="1" applyBorder="1" applyAlignment="1" applyProtection="1">
      <alignment vertical="center"/>
    </xf>
    <xf numFmtId="164" fontId="1" fillId="8" borderId="2" xfId="0" applyNumberFormat="1" applyFont="1" applyFill="1" applyBorder="1" applyAlignment="1" applyProtection="1">
      <alignment vertical="center"/>
    </xf>
    <xf numFmtId="0" fontId="2" fillId="8" borderId="2" xfId="0" applyFont="1" applyFill="1" applyBorder="1" applyAlignment="1" applyProtection="1">
      <alignment vertical="center"/>
    </xf>
    <xf numFmtId="49" fontId="8" fillId="8" borderId="0" xfId="0" applyNumberFormat="1" applyFont="1" applyFill="1" applyBorder="1" applyAlignment="1" applyProtection="1">
      <alignment vertical="center"/>
    </xf>
    <xf numFmtId="49" fontId="9" fillId="8" borderId="0" xfId="0" applyNumberFormat="1" applyFont="1" applyFill="1" applyBorder="1" applyAlignment="1" applyProtection="1">
      <alignment vertical="center"/>
    </xf>
    <xf numFmtId="49" fontId="10" fillId="8" borderId="0" xfId="0" applyNumberFormat="1" applyFont="1" applyFill="1" applyBorder="1" applyAlignment="1" applyProtection="1">
      <alignment vertical="center"/>
    </xf>
    <xf numFmtId="164" fontId="11" fillId="8" borderId="0" xfId="0" applyNumberFormat="1" applyFont="1" applyFill="1" applyBorder="1" applyAlignment="1" applyProtection="1">
      <alignment vertical="center"/>
    </xf>
    <xf numFmtId="165" fontId="12" fillId="8" borderId="0" xfId="0" applyNumberFormat="1" applyFont="1" applyFill="1" applyBorder="1" applyAlignment="1" applyProtection="1">
      <alignment vertical="center"/>
    </xf>
    <xf numFmtId="166" fontId="13" fillId="8" borderId="0" xfId="0" applyNumberFormat="1" applyFont="1" applyFill="1" applyBorder="1" applyAlignment="1" applyProtection="1">
      <alignment vertical="center"/>
    </xf>
    <xf numFmtId="167" fontId="14" fillId="8" borderId="0" xfId="0" applyNumberFormat="1" applyFont="1" applyFill="1" applyBorder="1" applyAlignment="1" applyProtection="1">
      <alignment vertical="center"/>
    </xf>
    <xf numFmtId="164" fontId="1" fillId="8" borderId="0" xfId="0" applyNumberFormat="1" applyFont="1" applyFill="1" applyBorder="1" applyAlignment="1" applyProtection="1">
      <alignment vertical="center"/>
    </xf>
    <xf numFmtId="0" fontId="7" fillId="8" borderId="0" xfId="0" applyFont="1" applyFill="1" applyBorder="1" applyAlignment="1" applyProtection="1">
      <alignment vertical="center"/>
    </xf>
    <xf numFmtId="49" fontId="16" fillId="8" borderId="0" xfId="0" applyNumberFormat="1" applyFont="1" applyFill="1" applyBorder="1" applyAlignment="1" applyProtection="1">
      <alignment vertical="center"/>
    </xf>
    <xf numFmtId="49" fontId="17" fillId="8" borderId="0" xfId="0" applyNumberFormat="1" applyFont="1" applyFill="1" applyBorder="1" applyAlignment="1" applyProtection="1">
      <alignment vertical="center"/>
    </xf>
    <xf numFmtId="49" fontId="18" fillId="8" borderId="0" xfId="0" applyNumberFormat="1" applyFont="1" applyFill="1" applyBorder="1" applyAlignment="1" applyProtection="1">
      <alignment vertical="center"/>
    </xf>
    <xf numFmtId="164" fontId="19" fillId="8" borderId="0" xfId="0" applyNumberFormat="1" applyFont="1" applyFill="1" applyBorder="1" applyAlignment="1" applyProtection="1">
      <alignment vertical="center"/>
    </xf>
    <xf numFmtId="165" fontId="20" fillId="8" borderId="0" xfId="0" applyNumberFormat="1" applyFont="1" applyFill="1" applyBorder="1" applyAlignment="1" applyProtection="1">
      <alignment vertical="center"/>
    </xf>
    <xf numFmtId="166" fontId="21" fillId="8" borderId="0" xfId="0" applyNumberFormat="1" applyFont="1" applyFill="1" applyBorder="1" applyAlignment="1" applyProtection="1">
      <alignment vertical="center"/>
    </xf>
    <xf numFmtId="167" fontId="22" fillId="8" borderId="0" xfId="0" applyNumberFormat="1" applyFont="1" applyFill="1" applyBorder="1" applyAlignment="1" applyProtection="1">
      <alignment vertical="center"/>
    </xf>
    <xf numFmtId="0" fontId="2" fillId="8" borderId="0" xfId="0" applyFont="1" applyFill="1" applyBorder="1" applyAlignment="1" applyProtection="1">
      <alignment vertical="center"/>
    </xf>
    <xf numFmtId="49" fontId="16" fillId="8" borderId="1" xfId="0" applyNumberFormat="1" applyFont="1" applyFill="1" applyBorder="1" applyAlignment="1" applyProtection="1">
      <alignment vertical="center"/>
    </xf>
    <xf numFmtId="49" fontId="17" fillId="8" borderId="1" xfId="0" applyNumberFormat="1" applyFont="1" applyFill="1" applyBorder="1" applyAlignment="1" applyProtection="1">
      <alignment vertical="center"/>
    </xf>
    <xf numFmtId="49" fontId="18" fillId="8" borderId="1" xfId="0" applyNumberFormat="1" applyFont="1" applyFill="1" applyBorder="1" applyAlignment="1" applyProtection="1">
      <alignment vertical="center"/>
    </xf>
    <xf numFmtId="164" fontId="19" fillId="8" borderId="1" xfId="0" applyNumberFormat="1" applyFont="1" applyFill="1" applyBorder="1" applyAlignment="1" applyProtection="1">
      <alignment vertical="center"/>
    </xf>
    <xf numFmtId="165" fontId="20" fillId="8" borderId="1" xfId="0" applyNumberFormat="1" applyFont="1" applyFill="1" applyBorder="1" applyAlignment="1" applyProtection="1">
      <alignment vertical="center"/>
    </xf>
    <xf numFmtId="166" fontId="21" fillId="8" borderId="1" xfId="0" applyNumberFormat="1" applyFont="1" applyFill="1" applyBorder="1" applyAlignment="1" applyProtection="1">
      <alignment vertical="center"/>
    </xf>
    <xf numFmtId="167" fontId="22" fillId="8" borderId="1" xfId="0" applyNumberFormat="1" applyFont="1" applyFill="1" applyBorder="1" applyAlignment="1" applyProtection="1">
      <alignment vertical="center"/>
    </xf>
    <xf numFmtId="164" fontId="1" fillId="8" borderId="1" xfId="0" applyNumberFormat="1" applyFont="1" applyFill="1" applyBorder="1" applyAlignment="1" applyProtection="1">
      <alignment vertical="center"/>
    </xf>
    <xf numFmtId="0" fontId="2" fillId="8" borderId="1" xfId="0" applyFont="1" applyFill="1" applyBorder="1" applyAlignment="1" applyProtection="1">
      <alignment vertical="center"/>
    </xf>
    <xf numFmtId="164" fontId="11" fillId="5" borderId="2" xfId="0" applyNumberFormat="1" applyFont="1" applyFill="1" applyBorder="1" applyAlignment="1" applyProtection="1">
      <alignment vertical="center"/>
    </xf>
    <xf numFmtId="165" fontId="12" fillId="5" borderId="2" xfId="0" applyNumberFormat="1" applyFont="1" applyFill="1" applyBorder="1" applyAlignment="1" applyProtection="1">
      <alignment vertical="center"/>
    </xf>
    <xf numFmtId="166" fontId="13" fillId="5" borderId="2" xfId="0" applyNumberFormat="1" applyFont="1" applyFill="1" applyBorder="1" applyAlignment="1" applyProtection="1">
      <alignment vertical="center"/>
    </xf>
    <xf numFmtId="167" fontId="14" fillId="5" borderId="2" xfId="0" applyNumberFormat="1" applyFont="1" applyFill="1" applyBorder="1" applyAlignment="1" applyProtection="1">
      <alignment vertical="center"/>
    </xf>
    <xf numFmtId="49" fontId="16" fillId="9" borderId="2" xfId="0" applyNumberFormat="1" applyFont="1" applyFill="1" applyBorder="1" applyAlignment="1" applyProtection="1">
      <alignment vertical="center"/>
    </xf>
    <xf numFmtId="49" fontId="17" fillId="9" borderId="2" xfId="0" applyNumberFormat="1" applyFont="1" applyFill="1" applyBorder="1" applyAlignment="1" applyProtection="1">
      <alignment vertical="center"/>
    </xf>
    <xf numFmtId="49" fontId="18" fillId="9" borderId="2" xfId="0" applyNumberFormat="1" applyFont="1" applyFill="1" applyBorder="1" applyAlignment="1" applyProtection="1">
      <alignment vertical="center"/>
    </xf>
    <xf numFmtId="164" fontId="19" fillId="9" borderId="2" xfId="0" applyNumberFormat="1" applyFont="1" applyFill="1" applyBorder="1" applyAlignment="1" applyProtection="1">
      <alignment vertical="center"/>
    </xf>
    <xf numFmtId="165" fontId="20" fillId="9" borderId="2" xfId="0" applyNumberFormat="1" applyFont="1" applyFill="1" applyBorder="1" applyAlignment="1" applyProtection="1">
      <alignment vertical="center"/>
    </xf>
    <xf numFmtId="166" fontId="21" fillId="9" borderId="2" xfId="0" applyNumberFormat="1" applyFont="1" applyFill="1" applyBorder="1" applyAlignment="1" applyProtection="1">
      <alignment vertical="center"/>
    </xf>
    <xf numFmtId="167" fontId="22" fillId="9" borderId="2" xfId="0" applyNumberFormat="1" applyFont="1" applyFill="1" applyBorder="1" applyAlignment="1" applyProtection="1">
      <alignment vertical="center"/>
    </xf>
    <xf numFmtId="164" fontId="1" fillId="9" borderId="2" xfId="0" applyNumberFormat="1" applyFont="1" applyFill="1" applyBorder="1" applyAlignment="1" applyProtection="1">
      <alignment vertical="center"/>
    </xf>
    <xf numFmtId="0" fontId="2" fillId="9" borderId="2" xfId="0" applyFont="1" applyFill="1" applyBorder="1" applyAlignment="1" applyProtection="1">
      <alignment vertical="center"/>
    </xf>
    <xf numFmtId="49" fontId="16" fillId="9" borderId="0" xfId="0" applyNumberFormat="1" applyFont="1" applyFill="1" applyBorder="1" applyAlignment="1" applyProtection="1">
      <alignment vertical="center"/>
    </xf>
    <xf numFmtId="49" fontId="17" fillId="9" borderId="0" xfId="0" applyNumberFormat="1" applyFont="1" applyFill="1" applyBorder="1" applyAlignment="1" applyProtection="1">
      <alignment vertical="center"/>
    </xf>
    <xf numFmtId="49" fontId="18" fillId="9" borderId="0" xfId="0" applyNumberFormat="1" applyFont="1" applyFill="1" applyBorder="1" applyAlignment="1" applyProtection="1">
      <alignment vertical="center"/>
    </xf>
    <xf numFmtId="164" fontId="19" fillId="9" borderId="0" xfId="0" applyNumberFormat="1" applyFont="1" applyFill="1" applyBorder="1" applyAlignment="1" applyProtection="1">
      <alignment vertical="center"/>
    </xf>
    <xf numFmtId="165" fontId="20" fillId="9" borderId="0" xfId="0" applyNumberFormat="1" applyFont="1" applyFill="1" applyBorder="1" applyAlignment="1" applyProtection="1">
      <alignment vertical="center"/>
    </xf>
    <xf numFmtId="166" fontId="21" fillId="9" borderId="0" xfId="0" applyNumberFormat="1" applyFont="1" applyFill="1" applyBorder="1" applyAlignment="1" applyProtection="1">
      <alignment vertical="center"/>
    </xf>
    <xf numFmtId="167" fontId="22" fillId="9" borderId="0" xfId="0" applyNumberFormat="1" applyFont="1" applyFill="1" applyBorder="1" applyAlignment="1" applyProtection="1">
      <alignment vertical="center"/>
    </xf>
    <xf numFmtId="164" fontId="1" fillId="9" borderId="0" xfId="0" applyNumberFormat="1" applyFont="1" applyFill="1" applyBorder="1" applyAlignment="1" applyProtection="1">
      <alignment vertical="center"/>
    </xf>
    <xf numFmtId="0" fontId="2" fillId="9" borderId="0" xfId="0" applyFont="1" applyFill="1" applyBorder="1" applyAlignment="1" applyProtection="1">
      <alignment vertical="center"/>
    </xf>
    <xf numFmtId="49" fontId="8" fillId="9" borderId="0" xfId="0" applyNumberFormat="1" applyFont="1" applyFill="1" applyBorder="1" applyAlignment="1" applyProtection="1">
      <alignment vertical="center"/>
    </xf>
    <xf numFmtId="49" fontId="9" fillId="9" borderId="0" xfId="0" applyNumberFormat="1" applyFont="1" applyFill="1" applyBorder="1" applyAlignment="1" applyProtection="1">
      <alignment vertical="center"/>
    </xf>
    <xf numFmtId="49" fontId="10" fillId="9" borderId="0" xfId="0" applyNumberFormat="1" applyFont="1" applyFill="1" applyBorder="1" applyAlignment="1" applyProtection="1">
      <alignment vertical="center"/>
    </xf>
    <xf numFmtId="164" fontId="11" fillId="9" borderId="0" xfId="0" applyNumberFormat="1" applyFont="1" applyFill="1" applyBorder="1" applyAlignment="1" applyProtection="1">
      <alignment vertical="center"/>
    </xf>
    <xf numFmtId="165" fontId="12" fillId="9" borderId="0" xfId="0" applyNumberFormat="1" applyFont="1" applyFill="1" applyBorder="1" applyAlignment="1" applyProtection="1">
      <alignment vertical="center"/>
    </xf>
    <xf numFmtId="166" fontId="13" fillId="9" borderId="0" xfId="0" applyNumberFormat="1" applyFont="1" applyFill="1" applyBorder="1" applyAlignment="1" applyProtection="1">
      <alignment vertical="center"/>
    </xf>
    <xf numFmtId="167" fontId="14" fillId="9" borderId="0" xfId="0" applyNumberFormat="1" applyFont="1" applyFill="1" applyBorder="1" applyAlignment="1" applyProtection="1">
      <alignment vertical="center"/>
    </xf>
    <xf numFmtId="0" fontId="7" fillId="9" borderId="0" xfId="0" applyFont="1" applyFill="1" applyBorder="1" applyAlignment="1" applyProtection="1">
      <alignment vertical="center"/>
    </xf>
    <xf numFmtId="49" fontId="16" fillId="9" borderId="1" xfId="0" applyNumberFormat="1" applyFont="1" applyFill="1" applyBorder="1" applyAlignment="1" applyProtection="1">
      <alignment vertical="center"/>
    </xf>
    <xf numFmtId="49" fontId="17" fillId="9" borderId="1" xfId="0" applyNumberFormat="1" applyFont="1" applyFill="1" applyBorder="1" applyAlignment="1" applyProtection="1">
      <alignment vertical="center"/>
    </xf>
    <xf numFmtId="49" fontId="18" fillId="9" borderId="1" xfId="0" applyNumberFormat="1" applyFont="1" applyFill="1" applyBorder="1" applyAlignment="1" applyProtection="1">
      <alignment vertical="center"/>
    </xf>
    <xf numFmtId="164" fontId="19" fillId="9" borderId="1" xfId="0" applyNumberFormat="1" applyFont="1" applyFill="1" applyBorder="1" applyAlignment="1" applyProtection="1">
      <alignment vertical="center"/>
    </xf>
    <xf numFmtId="165" fontId="20" fillId="9" borderId="1" xfId="0" applyNumberFormat="1" applyFont="1" applyFill="1" applyBorder="1" applyAlignment="1" applyProtection="1">
      <alignment vertical="center"/>
    </xf>
    <xf numFmtId="166" fontId="21" fillId="9" borderId="1" xfId="0" applyNumberFormat="1" applyFont="1" applyFill="1" applyBorder="1" applyAlignment="1" applyProtection="1">
      <alignment vertical="center"/>
    </xf>
    <xf numFmtId="167" fontId="22" fillId="9" borderId="1" xfId="0" applyNumberFormat="1" applyFont="1" applyFill="1" applyBorder="1" applyAlignment="1" applyProtection="1">
      <alignment vertical="center"/>
    </xf>
    <xf numFmtId="164" fontId="1" fillId="9" borderId="1" xfId="0" applyNumberFormat="1" applyFont="1" applyFill="1" applyBorder="1" applyAlignment="1" applyProtection="1">
      <alignment vertical="center"/>
    </xf>
    <xf numFmtId="0" fontId="2" fillId="9" borderId="1" xfId="0" applyFont="1" applyFill="1" applyBorder="1" applyAlignment="1" applyProtection="1">
      <alignment vertical="center"/>
    </xf>
    <xf numFmtId="49" fontId="27" fillId="6" borderId="0" xfId="0" applyNumberFormat="1" applyFont="1" applyFill="1" applyBorder="1" applyAlignment="1" applyProtection="1">
      <alignment vertical="center"/>
    </xf>
    <xf numFmtId="164" fontId="27" fillId="6" borderId="0" xfId="0" applyNumberFormat="1" applyFont="1" applyFill="1" applyBorder="1" applyAlignment="1" applyProtection="1">
      <alignment vertical="center"/>
    </xf>
    <xf numFmtId="165" fontId="27" fillId="6" borderId="0" xfId="0" applyNumberFormat="1" applyFont="1" applyFill="1" applyBorder="1" applyAlignment="1" applyProtection="1">
      <alignment vertical="center"/>
    </xf>
    <xf numFmtId="166" fontId="27" fillId="6" borderId="0" xfId="0" applyNumberFormat="1" applyFont="1" applyFill="1" applyBorder="1" applyAlignment="1" applyProtection="1">
      <alignment vertical="center"/>
    </xf>
    <xf numFmtId="167" fontId="27" fillId="6" borderId="0" xfId="0" applyNumberFormat="1" applyFont="1" applyFill="1" applyBorder="1" applyAlignment="1" applyProtection="1">
      <alignment vertical="center"/>
    </xf>
    <xf numFmtId="0" fontId="27" fillId="6" borderId="0" xfId="0" applyFont="1" applyFill="1" applyBorder="1" applyAlignment="1" applyProtection="1">
      <alignment vertical="center"/>
    </xf>
    <xf numFmtId="49" fontId="27" fillId="6" borderId="3" xfId="0" applyNumberFormat="1" applyFont="1" applyFill="1" applyBorder="1" applyAlignment="1" applyProtection="1">
      <alignment vertical="center"/>
    </xf>
    <xf numFmtId="164" fontId="27" fillId="6" borderId="3" xfId="0" applyNumberFormat="1" applyFont="1" applyFill="1" applyBorder="1" applyAlignment="1" applyProtection="1">
      <alignment vertical="center"/>
    </xf>
    <xf numFmtId="165" fontId="27" fillId="6" borderId="3" xfId="0" applyNumberFormat="1" applyFont="1" applyFill="1" applyBorder="1" applyAlignment="1" applyProtection="1">
      <alignment vertical="center"/>
    </xf>
    <xf numFmtId="166" fontId="27" fillId="6" borderId="3" xfId="0" applyNumberFormat="1" applyFont="1" applyFill="1" applyBorder="1" applyAlignment="1" applyProtection="1">
      <alignment vertical="center"/>
    </xf>
    <xf numFmtId="167" fontId="27" fillId="6" borderId="3" xfId="0" applyNumberFormat="1" applyFont="1" applyFill="1" applyBorder="1" applyAlignment="1" applyProtection="1">
      <alignment vertical="center"/>
    </xf>
    <xf numFmtId="0" fontId="27" fillId="6" borderId="3" xfId="0" applyFont="1" applyFill="1" applyBorder="1" applyAlignment="1" applyProtection="1">
      <alignment vertical="center"/>
    </xf>
    <xf numFmtId="49" fontId="27" fillId="6" borderId="1" xfId="0" applyNumberFormat="1" applyFont="1" applyFill="1" applyBorder="1" applyAlignment="1" applyProtection="1">
      <alignment vertical="center"/>
    </xf>
    <xf numFmtId="164" fontId="27" fillId="6" borderId="1" xfId="0" applyNumberFormat="1" applyFont="1" applyFill="1" applyBorder="1" applyAlignment="1" applyProtection="1">
      <alignment vertical="center"/>
    </xf>
    <xf numFmtId="165" fontId="27" fillId="6" borderId="1" xfId="0" applyNumberFormat="1" applyFont="1" applyFill="1" applyBorder="1" applyAlignment="1" applyProtection="1">
      <alignment vertical="center"/>
    </xf>
    <xf numFmtId="166" fontId="27" fillId="6" borderId="1" xfId="0" applyNumberFormat="1" applyFont="1" applyFill="1" applyBorder="1" applyAlignment="1" applyProtection="1">
      <alignment vertical="center"/>
    </xf>
    <xf numFmtId="167" fontId="27" fillId="6" borderId="1" xfId="0" applyNumberFormat="1" applyFont="1" applyFill="1" applyBorder="1" applyAlignment="1" applyProtection="1">
      <alignment vertical="center"/>
    </xf>
    <xf numFmtId="0" fontId="27" fillId="6" borderId="1" xfId="0" applyFont="1" applyFill="1" applyBorder="1" applyAlignment="1" applyProtection="1">
      <alignment vertical="center"/>
    </xf>
    <xf numFmtId="49" fontId="27" fillId="5" borderId="2" xfId="0" applyNumberFormat="1" applyFont="1" applyFill="1" applyBorder="1" applyAlignment="1" applyProtection="1">
      <alignment vertical="center"/>
    </xf>
    <xf numFmtId="164" fontId="28" fillId="5" borderId="2" xfId="0" applyNumberFormat="1" applyFont="1" applyFill="1" applyBorder="1" applyAlignment="1" applyProtection="1">
      <alignment vertical="center"/>
    </xf>
    <xf numFmtId="164" fontId="27" fillId="5" borderId="2" xfId="0" applyNumberFormat="1" applyFont="1" applyFill="1" applyBorder="1" applyAlignment="1" applyProtection="1">
      <alignment vertical="center"/>
    </xf>
    <xf numFmtId="165" fontId="27" fillId="5" borderId="2" xfId="0" applyNumberFormat="1" applyFont="1" applyFill="1" applyBorder="1" applyAlignment="1" applyProtection="1">
      <alignment vertical="center"/>
    </xf>
    <xf numFmtId="166" fontId="27" fillId="5" borderId="2" xfId="0" applyNumberFormat="1" applyFont="1" applyFill="1" applyBorder="1" applyAlignment="1" applyProtection="1">
      <alignment vertical="center"/>
    </xf>
    <xf numFmtId="167" fontId="27" fillId="5" borderId="2" xfId="0" applyNumberFormat="1" applyFont="1" applyFill="1" applyBorder="1" applyAlignment="1" applyProtection="1">
      <alignment vertical="center"/>
    </xf>
    <xf numFmtId="0" fontId="27" fillId="5" borderId="2" xfId="0" applyFont="1" applyFill="1" applyBorder="1" applyAlignment="1" applyProtection="1">
      <alignment vertical="center"/>
    </xf>
    <xf numFmtId="49" fontId="27" fillId="5" borderId="0" xfId="0" applyNumberFormat="1" applyFont="1" applyFill="1" applyBorder="1" applyAlignment="1" applyProtection="1">
      <alignment vertical="center"/>
    </xf>
    <xf numFmtId="164" fontId="27" fillId="5" borderId="0" xfId="0" applyNumberFormat="1" applyFont="1" applyFill="1" applyBorder="1" applyAlignment="1" applyProtection="1">
      <alignment vertical="center"/>
    </xf>
    <xf numFmtId="165" fontId="27" fillId="5" borderId="0" xfId="0" applyNumberFormat="1" applyFont="1" applyFill="1" applyBorder="1" applyAlignment="1" applyProtection="1">
      <alignment vertical="center"/>
    </xf>
    <xf numFmtId="166" fontId="27" fillId="5" borderId="0" xfId="0" applyNumberFormat="1" applyFont="1" applyFill="1" applyBorder="1" applyAlignment="1" applyProtection="1">
      <alignment vertical="center"/>
    </xf>
    <xf numFmtId="167" fontId="27" fillId="5" borderId="0" xfId="0" applyNumberFormat="1" applyFont="1" applyFill="1" applyBorder="1" applyAlignment="1" applyProtection="1">
      <alignment vertical="center"/>
    </xf>
    <xf numFmtId="0" fontId="27" fillId="5" borderId="0" xfId="0" applyFont="1" applyFill="1" applyBorder="1" applyAlignment="1" applyProtection="1">
      <alignment vertical="center"/>
    </xf>
    <xf numFmtId="49" fontId="27" fillId="5" borderId="3" xfId="0" applyNumberFormat="1" applyFont="1" applyFill="1" applyBorder="1" applyAlignment="1" applyProtection="1">
      <alignment vertical="center"/>
    </xf>
    <xf numFmtId="164" fontId="27" fillId="5" borderId="3" xfId="0" applyNumberFormat="1" applyFont="1" applyFill="1" applyBorder="1" applyAlignment="1" applyProtection="1">
      <alignment vertical="center"/>
    </xf>
    <xf numFmtId="165" fontId="27" fillId="5" borderId="3" xfId="0" applyNumberFormat="1" applyFont="1" applyFill="1" applyBorder="1" applyAlignment="1" applyProtection="1">
      <alignment vertical="center"/>
    </xf>
    <xf numFmtId="166" fontId="27" fillId="5" borderId="3" xfId="0" applyNumberFormat="1" applyFont="1" applyFill="1" applyBorder="1" applyAlignment="1" applyProtection="1">
      <alignment vertical="center"/>
    </xf>
    <xf numFmtId="167" fontId="27" fillId="5" borderId="3" xfId="0" applyNumberFormat="1" applyFont="1" applyFill="1" applyBorder="1" applyAlignment="1" applyProtection="1">
      <alignment vertical="center"/>
    </xf>
    <xf numFmtId="0" fontId="27" fillId="5" borderId="3" xfId="0" applyFont="1" applyFill="1" applyBorder="1" applyAlignment="1" applyProtection="1">
      <alignment vertical="center"/>
    </xf>
    <xf numFmtId="49" fontId="27" fillId="5" borderId="1" xfId="0" applyNumberFormat="1" applyFont="1" applyFill="1" applyBorder="1" applyAlignment="1" applyProtection="1">
      <alignment vertical="center"/>
    </xf>
    <xf numFmtId="164" fontId="27" fillId="5" borderId="1" xfId="0" applyNumberFormat="1" applyFont="1" applyFill="1" applyBorder="1" applyAlignment="1" applyProtection="1">
      <alignment vertical="center"/>
    </xf>
    <xf numFmtId="165" fontId="27" fillId="5" borderId="1" xfId="0" applyNumberFormat="1" applyFont="1" applyFill="1" applyBorder="1" applyAlignment="1" applyProtection="1">
      <alignment vertical="center"/>
    </xf>
    <xf numFmtId="166" fontId="27" fillId="5" borderId="1" xfId="0" applyNumberFormat="1" applyFont="1" applyFill="1" applyBorder="1" applyAlignment="1" applyProtection="1">
      <alignment vertical="center"/>
    </xf>
    <xf numFmtId="167" fontId="27" fillId="5" borderId="1" xfId="0" applyNumberFormat="1" applyFont="1" applyFill="1" applyBorder="1" applyAlignment="1" applyProtection="1">
      <alignment vertical="center"/>
    </xf>
    <xf numFmtId="0" fontId="27" fillId="5" borderId="1" xfId="0" applyFont="1" applyFill="1" applyBorder="1" applyAlignment="1" applyProtection="1">
      <alignment vertical="center"/>
    </xf>
    <xf numFmtId="49" fontId="16" fillId="6" borderId="0" xfId="0" applyNumberFormat="1" applyFont="1" applyFill="1" applyBorder="1" applyAlignment="1" applyProtection="1">
      <alignment vertical="center"/>
    </xf>
    <xf numFmtId="49" fontId="17" fillId="6" borderId="0" xfId="0" applyNumberFormat="1" applyFont="1" applyFill="1" applyBorder="1" applyAlignment="1" applyProtection="1">
      <alignment vertical="center"/>
    </xf>
    <xf numFmtId="49" fontId="18" fillId="6" borderId="0" xfId="0" applyNumberFormat="1" applyFont="1" applyFill="1" applyBorder="1" applyAlignment="1" applyProtection="1">
      <alignment vertical="center"/>
    </xf>
    <xf numFmtId="164" fontId="19" fillId="6" borderId="0" xfId="0" applyNumberFormat="1" applyFont="1" applyFill="1" applyBorder="1" applyAlignment="1" applyProtection="1">
      <alignment vertical="center"/>
    </xf>
    <xf numFmtId="165" fontId="20" fillId="6" borderId="0" xfId="0" applyNumberFormat="1" applyFont="1" applyFill="1" applyBorder="1" applyAlignment="1" applyProtection="1">
      <alignment vertical="center"/>
    </xf>
    <xf numFmtId="166" fontId="21" fillId="6" borderId="0" xfId="0" applyNumberFormat="1" applyFont="1" applyFill="1" applyBorder="1" applyAlignment="1" applyProtection="1">
      <alignment vertical="center"/>
    </xf>
    <xf numFmtId="167" fontId="22" fillId="6" borderId="0" xfId="0" applyNumberFormat="1" applyFont="1" applyFill="1" applyBorder="1" applyAlignment="1" applyProtection="1">
      <alignment vertical="center"/>
    </xf>
    <xf numFmtId="164" fontId="1" fillId="6" borderId="0" xfId="0" applyNumberFormat="1" applyFont="1" applyFill="1" applyBorder="1" applyAlignment="1" applyProtection="1">
      <alignment vertical="center"/>
    </xf>
    <xf numFmtId="0" fontId="2" fillId="6" borderId="0" xfId="0" applyFont="1" applyFill="1" applyBorder="1" applyAlignment="1" applyProtection="1">
      <alignment vertical="center"/>
    </xf>
    <xf numFmtId="164" fontId="11" fillId="6" borderId="0" xfId="0" applyNumberFormat="1" applyFont="1" applyFill="1" applyBorder="1" applyAlignment="1" applyProtection="1">
      <alignment vertical="center"/>
    </xf>
    <xf numFmtId="165" fontId="12" fillId="6" borderId="0" xfId="0" applyNumberFormat="1" applyFont="1" applyFill="1" applyBorder="1" applyAlignment="1" applyProtection="1">
      <alignment vertical="center"/>
    </xf>
    <xf numFmtId="166" fontId="13" fillId="6" borderId="0" xfId="0" applyNumberFormat="1" applyFont="1" applyFill="1" applyBorder="1" applyAlignment="1" applyProtection="1">
      <alignment vertical="center"/>
    </xf>
    <xf numFmtId="167" fontId="14" fillId="6" borderId="0" xfId="0" applyNumberFormat="1" applyFont="1" applyFill="1" applyBorder="1" applyAlignment="1" applyProtection="1">
      <alignment vertical="center"/>
    </xf>
    <xf numFmtId="164" fontId="11" fillId="6" borderId="1" xfId="0" applyNumberFormat="1" applyFont="1" applyFill="1" applyBorder="1" applyAlignment="1" applyProtection="1">
      <alignment vertical="center"/>
    </xf>
    <xf numFmtId="165" fontId="12" fillId="6" borderId="1" xfId="0" applyNumberFormat="1" applyFont="1" applyFill="1" applyBorder="1" applyAlignment="1" applyProtection="1">
      <alignment vertical="center"/>
    </xf>
    <xf numFmtId="166" fontId="13" fillId="6" borderId="1" xfId="0" applyNumberFormat="1" applyFont="1" applyFill="1" applyBorder="1" applyAlignment="1" applyProtection="1">
      <alignment vertical="center"/>
    </xf>
    <xf numFmtId="167" fontId="14" fillId="6" borderId="1" xfId="0" applyNumberFormat="1" applyFont="1" applyFill="1" applyBorder="1" applyAlignment="1" applyProtection="1">
      <alignment vertical="center"/>
    </xf>
    <xf numFmtId="164" fontId="1" fillId="6" borderId="1" xfId="0" applyNumberFormat="1" applyFont="1" applyFill="1" applyBorder="1" applyAlignment="1" applyProtection="1">
      <alignment vertical="center"/>
    </xf>
    <xf numFmtId="49" fontId="8" fillId="7" borderId="2" xfId="0" applyNumberFormat="1" applyFont="1" applyFill="1" applyBorder="1" applyAlignment="1" applyProtection="1">
      <alignment vertical="center"/>
    </xf>
    <xf numFmtId="49" fontId="9" fillId="7" borderId="2" xfId="0" applyNumberFormat="1" applyFont="1" applyFill="1" applyBorder="1" applyAlignment="1" applyProtection="1">
      <alignment vertical="center"/>
    </xf>
    <xf numFmtId="49" fontId="10" fillId="7" borderId="2" xfId="0" applyNumberFormat="1" applyFont="1" applyFill="1" applyBorder="1" applyAlignment="1" applyProtection="1">
      <alignment vertical="center"/>
    </xf>
    <xf numFmtId="164" fontId="11" fillId="7" borderId="2" xfId="0" applyNumberFormat="1" applyFont="1" applyFill="1" applyBorder="1" applyAlignment="1" applyProtection="1">
      <alignment vertical="center"/>
    </xf>
    <xf numFmtId="165" fontId="12" fillId="7" borderId="2" xfId="0" applyNumberFormat="1" applyFont="1" applyFill="1" applyBorder="1" applyAlignment="1" applyProtection="1">
      <alignment vertical="center"/>
    </xf>
    <xf numFmtId="166" fontId="13" fillId="7" borderId="2" xfId="0" applyNumberFormat="1" applyFont="1" applyFill="1" applyBorder="1" applyAlignment="1" applyProtection="1">
      <alignment vertical="center"/>
    </xf>
    <xf numFmtId="167" fontId="14" fillId="7" borderId="2" xfId="0" applyNumberFormat="1" applyFont="1" applyFill="1" applyBorder="1" applyAlignment="1" applyProtection="1">
      <alignment vertical="center"/>
    </xf>
    <xf numFmtId="0" fontId="7" fillId="7" borderId="2" xfId="0" applyFont="1" applyFill="1" applyBorder="1" applyAlignment="1" applyProtection="1">
      <alignment vertical="center"/>
    </xf>
    <xf numFmtId="49" fontId="8" fillId="5" borderId="1" xfId="0" applyNumberFormat="1" applyFont="1" applyFill="1" applyBorder="1" applyAlignment="1" applyProtection="1">
      <alignment vertical="center"/>
    </xf>
    <xf numFmtId="49" fontId="9" fillId="5" borderId="1" xfId="0" applyNumberFormat="1" applyFont="1" applyFill="1" applyBorder="1" applyAlignment="1" applyProtection="1">
      <alignment vertical="center"/>
    </xf>
    <xf numFmtId="49" fontId="10" fillId="5" borderId="1" xfId="0" applyNumberFormat="1" applyFont="1" applyFill="1" applyBorder="1" applyAlignment="1" applyProtection="1">
      <alignment vertical="center"/>
    </xf>
    <xf numFmtId="164" fontId="11" fillId="5" borderId="1" xfId="0" applyNumberFormat="1" applyFont="1" applyFill="1" applyBorder="1" applyAlignment="1" applyProtection="1">
      <alignment vertical="center"/>
    </xf>
    <xf numFmtId="165" fontId="12" fillId="5" borderId="1" xfId="0" applyNumberFormat="1" applyFont="1" applyFill="1" applyBorder="1" applyAlignment="1" applyProtection="1">
      <alignment vertical="center"/>
    </xf>
    <xf numFmtId="166" fontId="13" fillId="5" borderId="1" xfId="0" applyNumberFormat="1" applyFont="1" applyFill="1" applyBorder="1" applyAlignment="1" applyProtection="1">
      <alignment vertical="center"/>
    </xf>
    <xf numFmtId="167" fontId="14" fillId="5" borderId="1" xfId="0" applyNumberFormat="1" applyFont="1" applyFill="1" applyBorder="1" applyAlignment="1" applyProtection="1">
      <alignment vertical="center"/>
    </xf>
    <xf numFmtId="0" fontId="7" fillId="5" borderId="1" xfId="0" applyFont="1" applyFill="1" applyBorder="1" applyAlignment="1" applyProtection="1">
      <alignment vertical="center"/>
    </xf>
    <xf numFmtId="164" fontId="28" fillId="9" borderId="0" xfId="0" applyNumberFormat="1" applyFont="1" applyFill="1" applyBorder="1" applyAlignment="1" applyProtection="1">
      <alignment vertical="center"/>
    </xf>
    <xf numFmtId="164" fontId="28" fillId="8" borderId="0" xfId="0" applyNumberFormat="1" applyFont="1" applyFill="1" applyBorder="1" applyAlignment="1" applyProtection="1">
      <alignment vertical="center"/>
    </xf>
    <xf numFmtId="49" fontId="28" fillId="8" borderId="0" xfId="0" applyNumberFormat="1" applyFont="1" applyFill="1" applyBorder="1" applyAlignment="1" applyProtection="1">
      <alignment vertical="center"/>
    </xf>
    <xf numFmtId="49" fontId="28" fillId="5" borderId="0" xfId="0" applyNumberFormat="1" applyFont="1" applyFill="1" applyBorder="1" applyAlignment="1" applyProtection="1">
      <alignment vertical="center"/>
    </xf>
    <xf numFmtId="164" fontId="28" fillId="5" borderId="0" xfId="0" applyNumberFormat="1" applyFont="1" applyFill="1" applyBorder="1" applyAlignment="1" applyProtection="1">
      <alignment vertical="center"/>
    </xf>
    <xf numFmtId="0" fontId="28" fillId="3" borderId="0" xfId="0" applyFont="1" applyFill="1" applyBorder="1" applyAlignment="1" applyProtection="1">
      <alignment horizontal="center" vertical="center"/>
      <protection locked="0"/>
    </xf>
    <xf numFmtId="49" fontId="28" fillId="9" borderId="0" xfId="0" applyNumberFormat="1" applyFont="1" applyFill="1" applyBorder="1" applyAlignment="1" applyProtection="1">
      <alignment vertical="center"/>
    </xf>
    <xf numFmtId="49" fontId="28" fillId="6" borderId="0" xfId="0" applyNumberFormat="1" applyFont="1" applyFill="1" applyBorder="1" applyAlignment="1" applyProtection="1">
      <alignment vertical="center"/>
    </xf>
    <xf numFmtId="164" fontId="28" fillId="6" borderId="0" xfId="0" applyNumberFormat="1" applyFont="1" applyFill="1" applyBorder="1" applyAlignment="1" applyProtection="1">
      <alignment vertical="center"/>
    </xf>
    <xf numFmtId="49" fontId="28" fillId="7" borderId="0" xfId="0" applyNumberFormat="1" applyFont="1" applyFill="1" applyBorder="1" applyAlignment="1" applyProtection="1">
      <alignment vertical="center"/>
    </xf>
    <xf numFmtId="164" fontId="28" fillId="7" borderId="0" xfId="0" applyNumberFormat="1" applyFont="1" applyFill="1" applyBorder="1" applyAlignment="1" applyProtection="1">
      <alignment vertical="center"/>
    </xf>
    <xf numFmtId="49" fontId="28" fillId="5" borderId="2" xfId="0" applyNumberFormat="1" applyFont="1" applyFill="1" applyBorder="1" applyAlignment="1" applyProtection="1">
      <alignment vertical="center"/>
    </xf>
    <xf numFmtId="49" fontId="27" fillId="0" borderId="0" xfId="0" applyNumberFormat="1" applyFont="1" applyFill="1" applyBorder="1" applyAlignment="1" applyProtection="1">
      <alignment vertical="center"/>
    </xf>
    <xf numFmtId="166" fontId="27" fillId="0" borderId="0" xfId="0" applyNumberFormat="1" applyFont="1" applyFill="1" applyBorder="1" applyAlignment="1" applyProtection="1">
      <alignment vertical="center"/>
    </xf>
    <xf numFmtId="49" fontId="27" fillId="0" borderId="1" xfId="0" applyNumberFormat="1" applyFont="1" applyFill="1" applyBorder="1" applyAlignment="1" applyProtection="1">
      <alignment vertical="center"/>
    </xf>
    <xf numFmtId="166" fontId="27" fillId="0" borderId="1" xfId="0" applyNumberFormat="1" applyFont="1" applyFill="1" applyBorder="1" applyAlignment="1" applyProtection="1">
      <alignment vertical="center"/>
    </xf>
    <xf numFmtId="49" fontId="27" fillId="0" borderId="2" xfId="0" applyNumberFormat="1" applyFont="1" applyFill="1" applyBorder="1" applyAlignment="1" applyProtection="1">
      <alignment vertical="center"/>
    </xf>
    <xf numFmtId="166" fontId="27" fillId="0" borderId="2" xfId="0" applyNumberFormat="1" applyFont="1" applyFill="1" applyBorder="1" applyAlignment="1" applyProtection="1">
      <alignment vertical="center"/>
    </xf>
    <xf numFmtId="0" fontId="1" fillId="0" borderId="2" xfId="0" applyFont="1" applyFill="1" applyBorder="1" applyAlignment="1" applyProtection="1">
      <alignment vertical="top"/>
      <protection locked="0"/>
    </xf>
    <xf numFmtId="166" fontId="1" fillId="0" borderId="1" xfId="0" applyNumberFormat="1" applyFont="1" applyFill="1" applyBorder="1" applyAlignment="1" applyProtection="1">
      <alignment vertical="top"/>
      <protection locked="0"/>
    </xf>
    <xf numFmtId="0" fontId="1" fillId="0" borderId="1" xfId="0" applyFont="1" applyFill="1" applyBorder="1" applyAlignment="1" applyProtection="1">
      <alignment vertical="top"/>
      <protection locked="0"/>
    </xf>
    <xf numFmtId="49" fontId="1" fillId="0" borderId="0" xfId="0" applyNumberFormat="1" applyFont="1" applyFill="1" applyBorder="1" applyAlignment="1" applyProtection="1">
      <alignment vertical="center"/>
    </xf>
    <xf numFmtId="166" fontId="1" fillId="0" borderId="0" xfId="0" applyNumberFormat="1" applyFont="1" applyFill="1" applyBorder="1" applyAlignment="1" applyProtection="1">
      <alignment vertical="center"/>
    </xf>
    <xf numFmtId="49" fontId="1" fillId="0" borderId="2" xfId="0" applyNumberFormat="1" applyFont="1" applyFill="1" applyBorder="1" applyAlignment="1" applyProtection="1">
      <alignment vertical="center"/>
    </xf>
    <xf numFmtId="166" fontId="1" fillId="0" borderId="2" xfId="0" applyNumberFormat="1" applyFont="1" applyFill="1" applyBorder="1" applyAlignment="1" applyProtection="1">
      <alignment vertical="center"/>
    </xf>
    <xf numFmtId="49" fontId="1" fillId="0" borderId="1" xfId="0" applyNumberFormat="1" applyFont="1" applyFill="1" applyBorder="1" applyAlignment="1" applyProtection="1">
      <alignment vertical="center"/>
    </xf>
    <xf numFmtId="166" fontId="1" fillId="0" borderId="1" xfId="0" applyNumberFormat="1" applyFont="1" applyFill="1" applyBorder="1" applyAlignment="1" applyProtection="1">
      <alignment vertical="center"/>
    </xf>
    <xf numFmtId="0" fontId="0" fillId="10" borderId="1" xfId="0" applyFont="1" applyFill="1" applyBorder="1" applyAlignment="1" applyProtection="1">
      <alignment horizontal="center" vertical="top"/>
      <protection locked="0"/>
    </xf>
    <xf numFmtId="0" fontId="1" fillId="10" borderId="1" xfId="0" applyFont="1" applyFill="1" applyBorder="1" applyAlignment="1" applyProtection="1">
      <alignment horizontal="center" vertical="top"/>
      <protection locked="0"/>
    </xf>
    <xf numFmtId="0" fontId="0" fillId="10" borderId="1" xfId="0" applyFont="1" applyFill="1" applyBorder="1" applyAlignment="1" applyProtection="1">
      <alignment vertical="top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8D1FF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85"/>
  <sheetViews>
    <sheetView workbookViewId="0">
      <pane xSplit="1" ySplit="1" topLeftCell="B2" activePane="bottomRight" state="frozen"/>
      <selection activeCell="B2" sqref="B2"/>
      <selection pane="topRight" activeCell="B2" sqref="B2"/>
      <selection pane="bottomLeft" activeCell="B2" sqref="B2"/>
      <selection pane="bottomRight" activeCell="H23" sqref="B23:H23"/>
    </sheetView>
  </sheetViews>
  <sheetFormatPr baseColWidth="10" defaultColWidth="10" defaultRowHeight="15" customHeight="1" x14ac:dyDescent="0.15"/>
  <cols>
    <col min="1" max="1" width="1.5" style="4" customWidth="1"/>
    <col min="2" max="2" width="10" style="8" customWidth="1"/>
    <col min="3" max="3" width="10" style="9" customWidth="1"/>
    <col min="4" max="4" width="13.33203125" style="10" customWidth="1"/>
    <col min="5" max="5" width="11.6640625" style="10" customWidth="1"/>
    <col min="6" max="7" width="15" style="10" customWidth="1"/>
    <col min="8" max="8" width="15" style="11" customWidth="1"/>
    <col min="9" max="9" width="13.33203125" style="11" customWidth="1"/>
    <col min="10" max="10" width="15" style="12" customWidth="1"/>
    <col min="11" max="11" width="18.33203125" style="13" hidden="1" customWidth="1"/>
    <col min="12" max="12" width="18.33203125" style="12" hidden="1" customWidth="1"/>
    <col min="13" max="14" width="18.33203125" style="13" hidden="1" customWidth="1"/>
    <col min="15" max="15" width="10" style="14" hidden="1" customWidth="1"/>
    <col min="16" max="16" width="18.33203125" style="10" hidden="1" customWidth="1"/>
    <col min="17" max="17" width="10" style="1" customWidth="1"/>
    <col min="18" max="16384" width="10" style="1"/>
  </cols>
  <sheetData>
    <row r="1" spans="1:18" s="2" customFormat="1" ht="30" customHeight="1" x14ac:dyDescent="0.15">
      <c r="A1" s="5"/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18" t="s">
        <v>625</v>
      </c>
    </row>
    <row r="2" spans="1:18" s="6" customFormat="1" ht="15" customHeight="1" x14ac:dyDescent="0.15">
      <c r="A2" s="4"/>
      <c r="B2" s="41" t="s">
        <v>15</v>
      </c>
      <c r="C2" s="42" t="s">
        <v>16</v>
      </c>
      <c r="D2" s="43" t="s">
        <v>17</v>
      </c>
      <c r="E2" s="43" t="s">
        <v>18</v>
      </c>
      <c r="F2" s="43" t="s">
        <v>19</v>
      </c>
      <c r="G2" s="187" t="s">
        <v>20</v>
      </c>
      <c r="H2" s="188">
        <v>21.842055641140099</v>
      </c>
      <c r="I2" s="188">
        <v>21.816741165124</v>
      </c>
      <c r="J2" s="189">
        <v>3.6380772095770897E-2</v>
      </c>
      <c r="K2" s="190"/>
      <c r="L2" s="189"/>
      <c r="M2" s="190"/>
      <c r="N2" s="190"/>
      <c r="O2" s="191">
        <v>60</v>
      </c>
      <c r="P2" s="187" t="s">
        <v>21</v>
      </c>
      <c r="Q2" s="188">
        <v>84</v>
      </c>
      <c r="R2" s="192"/>
    </row>
    <row r="3" spans="1:18" s="6" customFormat="1" ht="15" customHeight="1" x14ac:dyDescent="0.15">
      <c r="A3" s="4"/>
      <c r="B3" s="41" t="s">
        <v>22</v>
      </c>
      <c r="C3" s="42" t="s">
        <v>16</v>
      </c>
      <c r="D3" s="43" t="s">
        <v>17</v>
      </c>
      <c r="E3" s="43" t="s">
        <v>18</v>
      </c>
      <c r="F3" s="43" t="s">
        <v>19</v>
      </c>
      <c r="G3" s="187" t="s">
        <v>20</v>
      </c>
      <c r="H3" s="188">
        <v>21.775050436862301</v>
      </c>
      <c r="I3" s="188">
        <v>21.816741165124</v>
      </c>
      <c r="J3" s="189">
        <v>3.6380772095770897E-2</v>
      </c>
      <c r="K3" s="190"/>
      <c r="L3" s="189"/>
      <c r="M3" s="190"/>
      <c r="N3" s="190"/>
      <c r="O3" s="191">
        <v>60</v>
      </c>
      <c r="P3" s="187" t="s">
        <v>21</v>
      </c>
      <c r="Q3" s="188">
        <v>84</v>
      </c>
      <c r="R3" s="192"/>
    </row>
    <row r="4" spans="1:18" s="6" customFormat="1" ht="15" customHeight="1" x14ac:dyDescent="0.15">
      <c r="A4" s="4"/>
      <c r="B4" s="49" t="s">
        <v>23</v>
      </c>
      <c r="C4" s="50" t="s">
        <v>16</v>
      </c>
      <c r="D4" s="51" t="s">
        <v>17</v>
      </c>
      <c r="E4" s="51" t="s">
        <v>18</v>
      </c>
      <c r="F4" s="51" t="s">
        <v>19</v>
      </c>
      <c r="G4" s="193" t="s">
        <v>20</v>
      </c>
      <c r="H4" s="194">
        <v>21.8331174173695</v>
      </c>
      <c r="I4" s="194">
        <v>21.816741165124</v>
      </c>
      <c r="J4" s="195">
        <v>3.6380772095770897E-2</v>
      </c>
      <c r="K4" s="196"/>
      <c r="L4" s="195"/>
      <c r="M4" s="196"/>
      <c r="N4" s="196"/>
      <c r="O4" s="197">
        <v>60</v>
      </c>
      <c r="P4" s="193" t="s">
        <v>21</v>
      </c>
      <c r="Q4" s="194">
        <v>84</v>
      </c>
      <c r="R4" s="198"/>
    </row>
    <row r="5" spans="1:18" s="6" customFormat="1" ht="15" customHeight="1" x14ac:dyDescent="0.15">
      <c r="A5" s="4"/>
      <c r="B5" s="41" t="s">
        <v>24</v>
      </c>
      <c r="C5" s="42" t="s">
        <v>16</v>
      </c>
      <c r="D5" s="43" t="s">
        <v>17</v>
      </c>
      <c r="E5" s="43" t="s">
        <v>25</v>
      </c>
      <c r="F5" s="43" t="s">
        <v>26</v>
      </c>
      <c r="G5" s="187" t="s">
        <v>20</v>
      </c>
      <c r="H5" s="188">
        <v>21.541678299893899</v>
      </c>
      <c r="I5" s="188">
        <v>21.618391489393201</v>
      </c>
      <c r="J5" s="189">
        <v>0.108606863266971</v>
      </c>
      <c r="K5" s="190"/>
      <c r="L5" s="189"/>
      <c r="M5" s="190"/>
      <c r="N5" s="190"/>
      <c r="O5" s="191">
        <v>60</v>
      </c>
      <c r="P5" s="187" t="s">
        <v>21</v>
      </c>
      <c r="Q5" s="188">
        <v>84</v>
      </c>
      <c r="R5" s="192"/>
    </row>
    <row r="6" spans="1:18" s="6" customFormat="1" ht="15" customHeight="1" x14ac:dyDescent="0.15">
      <c r="A6" s="4"/>
      <c r="B6" s="41" t="s">
        <v>27</v>
      </c>
      <c r="C6" s="42" t="s">
        <v>16</v>
      </c>
      <c r="D6" s="43" t="s">
        <v>17</v>
      </c>
      <c r="E6" s="43" t="s">
        <v>25</v>
      </c>
      <c r="F6" s="43" t="s">
        <v>26</v>
      </c>
      <c r="G6" s="187" t="s">
        <v>20</v>
      </c>
      <c r="H6" s="188">
        <v>21.570830881754102</v>
      </c>
      <c r="I6" s="188">
        <v>21.618391489393201</v>
      </c>
      <c r="J6" s="189">
        <v>0.108606863266971</v>
      </c>
      <c r="K6" s="190"/>
      <c r="L6" s="189"/>
      <c r="M6" s="190"/>
      <c r="N6" s="190"/>
      <c r="O6" s="191">
        <v>60</v>
      </c>
      <c r="P6" s="187" t="s">
        <v>21</v>
      </c>
      <c r="Q6" s="188">
        <v>84</v>
      </c>
      <c r="R6" s="192"/>
    </row>
    <row r="7" spans="1:18" s="6" customFormat="1" ht="15" customHeight="1" x14ac:dyDescent="0.15">
      <c r="A7" s="4"/>
      <c r="B7" s="49" t="s">
        <v>28</v>
      </c>
      <c r="C7" s="50" t="s">
        <v>16</v>
      </c>
      <c r="D7" s="51" t="s">
        <v>17</v>
      </c>
      <c r="E7" s="51" t="s">
        <v>25</v>
      </c>
      <c r="F7" s="51" t="s">
        <v>26</v>
      </c>
      <c r="G7" s="193" t="s">
        <v>20</v>
      </c>
      <c r="H7" s="194">
        <v>21.7426652865317</v>
      </c>
      <c r="I7" s="194">
        <v>21.618391489393201</v>
      </c>
      <c r="J7" s="195">
        <v>0.108606863266971</v>
      </c>
      <c r="K7" s="196"/>
      <c r="L7" s="195"/>
      <c r="M7" s="196"/>
      <c r="N7" s="196"/>
      <c r="O7" s="197">
        <v>60</v>
      </c>
      <c r="P7" s="193" t="s">
        <v>21</v>
      </c>
      <c r="Q7" s="194">
        <v>84</v>
      </c>
      <c r="R7" s="198"/>
    </row>
    <row r="8" spans="1:18" s="6" customFormat="1" ht="15" customHeight="1" x14ac:dyDescent="0.15">
      <c r="A8" s="4"/>
      <c r="B8" s="41" t="s">
        <v>29</v>
      </c>
      <c r="C8" s="42" t="s">
        <v>16</v>
      </c>
      <c r="D8" s="43" t="s">
        <v>17</v>
      </c>
      <c r="E8" s="43" t="s">
        <v>30</v>
      </c>
      <c r="F8" s="43" t="s">
        <v>31</v>
      </c>
      <c r="G8" s="187" t="s">
        <v>20</v>
      </c>
      <c r="H8" s="188">
        <v>21.601547922303599</v>
      </c>
      <c r="I8" s="188">
        <v>21.6001358169163</v>
      </c>
      <c r="J8" s="189">
        <v>1.20656683356946E-2</v>
      </c>
      <c r="K8" s="190"/>
      <c r="L8" s="189"/>
      <c r="M8" s="190"/>
      <c r="N8" s="190"/>
      <c r="O8" s="191">
        <v>60</v>
      </c>
      <c r="P8" s="187" t="s">
        <v>21</v>
      </c>
      <c r="Q8" s="188">
        <v>84</v>
      </c>
      <c r="R8" s="192"/>
    </row>
    <row r="9" spans="1:18" s="6" customFormat="1" ht="15" customHeight="1" x14ac:dyDescent="0.15">
      <c r="A9" s="4"/>
      <c r="B9" s="41" t="s">
        <v>32</v>
      </c>
      <c r="C9" s="42" t="s">
        <v>16</v>
      </c>
      <c r="D9" s="43" t="s">
        <v>17</v>
      </c>
      <c r="E9" s="43" t="s">
        <v>30</v>
      </c>
      <c r="F9" s="43" t="s">
        <v>31</v>
      </c>
      <c r="G9" s="187" t="s">
        <v>20</v>
      </c>
      <c r="H9" s="188">
        <v>21.611433297917799</v>
      </c>
      <c r="I9" s="188">
        <v>21.6001358169163</v>
      </c>
      <c r="J9" s="189">
        <v>1.20656683356946E-2</v>
      </c>
      <c r="K9" s="190"/>
      <c r="L9" s="189"/>
      <c r="M9" s="190"/>
      <c r="N9" s="190"/>
      <c r="O9" s="191">
        <v>60</v>
      </c>
      <c r="P9" s="187" t="s">
        <v>21</v>
      </c>
      <c r="Q9" s="188">
        <v>84</v>
      </c>
      <c r="R9" s="192"/>
    </row>
    <row r="10" spans="1:18" s="6" customFormat="1" ht="15" customHeight="1" x14ac:dyDescent="0.15">
      <c r="A10" s="4"/>
      <c r="B10" s="49" t="s">
        <v>33</v>
      </c>
      <c r="C10" s="50" t="s">
        <v>16</v>
      </c>
      <c r="D10" s="51" t="s">
        <v>17</v>
      </c>
      <c r="E10" s="51" t="s">
        <v>30</v>
      </c>
      <c r="F10" s="51" t="s">
        <v>31</v>
      </c>
      <c r="G10" s="193" t="s">
        <v>20</v>
      </c>
      <c r="H10" s="194">
        <v>21.587426230527601</v>
      </c>
      <c r="I10" s="194">
        <v>21.6001358169163</v>
      </c>
      <c r="J10" s="195">
        <v>1.20656683356946E-2</v>
      </c>
      <c r="K10" s="196"/>
      <c r="L10" s="195"/>
      <c r="M10" s="196"/>
      <c r="N10" s="196"/>
      <c r="O10" s="197">
        <v>60</v>
      </c>
      <c r="P10" s="193" t="s">
        <v>21</v>
      </c>
      <c r="Q10" s="194">
        <v>84</v>
      </c>
      <c r="R10" s="198"/>
    </row>
    <row r="11" spans="1:18" s="6" customFormat="1" ht="15" customHeight="1" x14ac:dyDescent="0.15">
      <c r="A11" s="4"/>
      <c r="B11" s="41" t="s">
        <v>34</v>
      </c>
      <c r="C11" s="42" t="s">
        <v>16</v>
      </c>
      <c r="D11" s="43" t="s">
        <v>17</v>
      </c>
      <c r="E11" s="43" t="s">
        <v>35</v>
      </c>
      <c r="F11" s="43" t="s">
        <v>36</v>
      </c>
      <c r="G11" s="187" t="s">
        <v>20</v>
      </c>
      <c r="H11" s="188">
        <v>21.4469396480733</v>
      </c>
      <c r="I11" s="188">
        <v>21.5356980545039</v>
      </c>
      <c r="J11" s="189">
        <v>7.6993995086282796E-2</v>
      </c>
      <c r="K11" s="190"/>
      <c r="L11" s="189"/>
      <c r="M11" s="190"/>
      <c r="N11" s="190"/>
      <c r="O11" s="191">
        <v>60</v>
      </c>
      <c r="P11" s="187" t="s">
        <v>21</v>
      </c>
      <c r="Q11" s="188">
        <v>84</v>
      </c>
      <c r="R11" s="192"/>
    </row>
    <row r="12" spans="1:18" s="6" customFormat="1" ht="15" customHeight="1" x14ac:dyDescent="0.15">
      <c r="A12" s="4"/>
      <c r="B12" s="41" t="s">
        <v>37</v>
      </c>
      <c r="C12" s="42" t="s">
        <v>16</v>
      </c>
      <c r="D12" s="43" t="s">
        <v>17</v>
      </c>
      <c r="E12" s="43" t="s">
        <v>35</v>
      </c>
      <c r="F12" s="43" t="s">
        <v>36</v>
      </c>
      <c r="G12" s="187" t="s">
        <v>20</v>
      </c>
      <c r="H12" s="188">
        <v>21.575657501472499</v>
      </c>
      <c r="I12" s="188">
        <v>21.5356980545039</v>
      </c>
      <c r="J12" s="189">
        <v>7.6993995086282796E-2</v>
      </c>
      <c r="K12" s="190"/>
      <c r="L12" s="189"/>
      <c r="M12" s="190"/>
      <c r="N12" s="190"/>
      <c r="O12" s="191">
        <v>60</v>
      </c>
      <c r="P12" s="187" t="s">
        <v>21</v>
      </c>
      <c r="Q12" s="188">
        <v>84</v>
      </c>
      <c r="R12" s="192"/>
    </row>
    <row r="13" spans="1:18" s="6" customFormat="1" ht="15" customHeight="1" x14ac:dyDescent="0.15">
      <c r="A13" s="4"/>
      <c r="B13" s="49" t="s">
        <v>38</v>
      </c>
      <c r="C13" s="50" t="s">
        <v>16</v>
      </c>
      <c r="D13" s="51" t="s">
        <v>17</v>
      </c>
      <c r="E13" s="51" t="s">
        <v>35</v>
      </c>
      <c r="F13" s="51" t="s">
        <v>36</v>
      </c>
      <c r="G13" s="193" t="s">
        <v>20</v>
      </c>
      <c r="H13" s="194">
        <v>21.584497013965802</v>
      </c>
      <c r="I13" s="194">
        <v>21.5356980545039</v>
      </c>
      <c r="J13" s="195">
        <v>7.6993995086282796E-2</v>
      </c>
      <c r="K13" s="196"/>
      <c r="L13" s="195"/>
      <c r="M13" s="196"/>
      <c r="N13" s="196"/>
      <c r="O13" s="197">
        <v>60</v>
      </c>
      <c r="P13" s="193" t="s">
        <v>21</v>
      </c>
      <c r="Q13" s="194">
        <v>84</v>
      </c>
      <c r="R13" s="198"/>
    </row>
    <row r="14" spans="1:18" s="6" customFormat="1" ht="15" customHeight="1" x14ac:dyDescent="0.15">
      <c r="A14" s="4"/>
      <c r="B14" s="41" t="s">
        <v>39</v>
      </c>
      <c r="C14" s="42" t="s">
        <v>16</v>
      </c>
      <c r="D14" s="43" t="s">
        <v>17</v>
      </c>
      <c r="E14" s="43" t="s">
        <v>40</v>
      </c>
      <c r="F14" s="43" t="s">
        <v>41</v>
      </c>
      <c r="G14" s="187" t="s">
        <v>20</v>
      </c>
      <c r="H14" s="188">
        <v>21.550956536055399</v>
      </c>
      <c r="I14" s="188">
        <v>21.4815541086755</v>
      </c>
      <c r="J14" s="189">
        <v>6.0280153008873398E-2</v>
      </c>
      <c r="K14" s="190"/>
      <c r="L14" s="189"/>
      <c r="M14" s="190"/>
      <c r="N14" s="190"/>
      <c r="O14" s="191">
        <v>60</v>
      </c>
      <c r="P14" s="187" t="s">
        <v>21</v>
      </c>
      <c r="Q14" s="188">
        <v>84</v>
      </c>
      <c r="R14" s="192"/>
    </row>
    <row r="15" spans="1:18" s="6" customFormat="1" ht="15" customHeight="1" x14ac:dyDescent="0.15">
      <c r="A15" s="4"/>
      <c r="B15" s="41" t="s">
        <v>42</v>
      </c>
      <c r="C15" s="42" t="s">
        <v>16</v>
      </c>
      <c r="D15" s="43" t="s">
        <v>17</v>
      </c>
      <c r="E15" s="43" t="s">
        <v>40</v>
      </c>
      <c r="F15" s="43" t="s">
        <v>41</v>
      </c>
      <c r="G15" s="187" t="s">
        <v>20</v>
      </c>
      <c r="H15" s="188">
        <v>21.451454433000201</v>
      </c>
      <c r="I15" s="188">
        <v>21.4815541086755</v>
      </c>
      <c r="J15" s="189">
        <v>6.0280153008873398E-2</v>
      </c>
      <c r="K15" s="190"/>
      <c r="L15" s="189"/>
      <c r="M15" s="190"/>
      <c r="N15" s="190"/>
      <c r="O15" s="191">
        <v>60</v>
      </c>
      <c r="P15" s="187" t="s">
        <v>21</v>
      </c>
      <c r="Q15" s="188">
        <v>84</v>
      </c>
      <c r="R15" s="192"/>
    </row>
    <row r="16" spans="1:18" s="6" customFormat="1" ht="15" customHeight="1" x14ac:dyDescent="0.15">
      <c r="A16" s="4"/>
      <c r="B16" s="49" t="s">
        <v>43</v>
      </c>
      <c r="C16" s="50" t="s">
        <v>16</v>
      </c>
      <c r="D16" s="51" t="s">
        <v>17</v>
      </c>
      <c r="E16" s="51" t="s">
        <v>40</v>
      </c>
      <c r="F16" s="51" t="s">
        <v>41</v>
      </c>
      <c r="G16" s="193" t="s">
        <v>20</v>
      </c>
      <c r="H16" s="194">
        <v>21.4422513569708</v>
      </c>
      <c r="I16" s="194">
        <v>21.4815541086755</v>
      </c>
      <c r="J16" s="195">
        <v>6.0280153008873398E-2</v>
      </c>
      <c r="K16" s="196"/>
      <c r="L16" s="195"/>
      <c r="M16" s="196"/>
      <c r="N16" s="196"/>
      <c r="O16" s="197">
        <v>60</v>
      </c>
      <c r="P16" s="193" t="s">
        <v>21</v>
      </c>
      <c r="Q16" s="194">
        <v>84</v>
      </c>
      <c r="R16" s="198"/>
    </row>
    <row r="17" spans="1:18" s="6" customFormat="1" ht="15" customHeight="1" x14ac:dyDescent="0.15">
      <c r="A17" s="4"/>
      <c r="B17" s="41" t="s">
        <v>44</v>
      </c>
      <c r="C17" s="42" t="s">
        <v>16</v>
      </c>
      <c r="D17" s="43" t="s">
        <v>17</v>
      </c>
      <c r="E17" s="43" t="s">
        <v>45</v>
      </c>
      <c r="F17" s="43" t="s">
        <v>46</v>
      </c>
      <c r="G17" s="187" t="s">
        <v>20</v>
      </c>
      <c r="H17" s="188">
        <v>21.2826618864107</v>
      </c>
      <c r="I17" s="188">
        <v>21.172349184503702</v>
      </c>
      <c r="J17" s="189">
        <v>0.102432127729226</v>
      </c>
      <c r="K17" s="190"/>
      <c r="L17" s="189"/>
      <c r="M17" s="190"/>
      <c r="N17" s="190"/>
      <c r="O17" s="191">
        <v>60</v>
      </c>
      <c r="P17" s="187" t="s">
        <v>21</v>
      </c>
      <c r="Q17" s="188">
        <v>84</v>
      </c>
      <c r="R17" s="192"/>
    </row>
    <row r="18" spans="1:18" s="6" customFormat="1" ht="15" customHeight="1" x14ac:dyDescent="0.15">
      <c r="A18" s="4"/>
      <c r="B18" s="41" t="s">
        <v>47</v>
      </c>
      <c r="C18" s="42" t="s">
        <v>16</v>
      </c>
      <c r="D18" s="43" t="s">
        <v>17</v>
      </c>
      <c r="E18" s="43" t="s">
        <v>45</v>
      </c>
      <c r="F18" s="43" t="s">
        <v>46</v>
      </c>
      <c r="G18" s="187" t="s">
        <v>20</v>
      </c>
      <c r="H18" s="188">
        <v>21.0802378387644</v>
      </c>
      <c r="I18" s="188">
        <v>21.172349184503702</v>
      </c>
      <c r="J18" s="189">
        <v>0.102432127729226</v>
      </c>
      <c r="K18" s="190"/>
      <c r="L18" s="189"/>
      <c r="M18" s="190"/>
      <c r="N18" s="190"/>
      <c r="O18" s="191">
        <v>60</v>
      </c>
      <c r="P18" s="187" t="s">
        <v>21</v>
      </c>
      <c r="Q18" s="188">
        <v>84</v>
      </c>
      <c r="R18" s="192"/>
    </row>
    <row r="19" spans="1:18" s="7" customFormat="1" ht="15" customHeight="1" x14ac:dyDescent="0.15">
      <c r="A19" s="4"/>
      <c r="B19" s="193" t="s">
        <v>48</v>
      </c>
      <c r="C19" s="193" t="s">
        <v>16</v>
      </c>
      <c r="D19" s="193" t="s">
        <v>17</v>
      </c>
      <c r="E19" s="193" t="s">
        <v>45</v>
      </c>
      <c r="F19" s="193" t="s">
        <v>46</v>
      </c>
      <c r="G19" s="193" t="s">
        <v>20</v>
      </c>
      <c r="H19" s="194">
        <v>21.1541478283361</v>
      </c>
      <c r="I19" s="194">
        <v>21.172349184503702</v>
      </c>
      <c r="J19" s="195">
        <v>0.102432127729226</v>
      </c>
      <c r="K19" s="196"/>
      <c r="L19" s="195"/>
      <c r="M19" s="196"/>
      <c r="N19" s="196"/>
      <c r="O19" s="197">
        <v>60</v>
      </c>
      <c r="P19" s="193" t="s">
        <v>21</v>
      </c>
      <c r="Q19" s="194">
        <v>84</v>
      </c>
      <c r="R19" s="198"/>
    </row>
    <row r="20" spans="1:18" s="6" customFormat="1" ht="15" customHeight="1" x14ac:dyDescent="0.15">
      <c r="A20" s="4"/>
      <c r="B20" s="41" t="s">
        <v>49</v>
      </c>
      <c r="C20" s="42" t="s">
        <v>16</v>
      </c>
      <c r="D20" s="43" t="s">
        <v>17</v>
      </c>
      <c r="E20" s="43" t="s">
        <v>50</v>
      </c>
      <c r="F20" s="43" t="s">
        <v>51</v>
      </c>
      <c r="G20" s="187" t="s">
        <v>20</v>
      </c>
      <c r="H20" s="188">
        <v>21.5315406641074</v>
      </c>
      <c r="I20" s="188">
        <v>21.426637927952701</v>
      </c>
      <c r="J20" s="189">
        <v>0.14756740299985799</v>
      </c>
      <c r="K20" s="190"/>
      <c r="L20" s="189"/>
      <c r="M20" s="190"/>
      <c r="N20" s="190"/>
      <c r="O20" s="191">
        <v>60</v>
      </c>
      <c r="P20" s="187" t="s">
        <v>21</v>
      </c>
      <c r="Q20" s="188">
        <v>84</v>
      </c>
      <c r="R20" s="192"/>
    </row>
    <row r="21" spans="1:18" s="6" customFormat="1" ht="15" customHeight="1" x14ac:dyDescent="0.15">
      <c r="A21" s="4"/>
      <c r="B21" s="41" t="s">
        <v>52</v>
      </c>
      <c r="C21" s="42" t="s">
        <v>16</v>
      </c>
      <c r="D21" s="43" t="s">
        <v>17</v>
      </c>
      <c r="E21" s="43" t="s">
        <v>50</v>
      </c>
      <c r="F21" s="43" t="s">
        <v>51</v>
      </c>
      <c r="G21" s="187" t="s">
        <v>20</v>
      </c>
      <c r="H21" s="188">
        <v>21.490473706149299</v>
      </c>
      <c r="I21" s="188">
        <v>21.426637927952701</v>
      </c>
      <c r="J21" s="189">
        <v>0.14756740299985799</v>
      </c>
      <c r="K21" s="190"/>
      <c r="L21" s="189"/>
      <c r="M21" s="190"/>
      <c r="N21" s="190"/>
      <c r="O21" s="191">
        <v>60</v>
      </c>
      <c r="P21" s="187" t="s">
        <v>21</v>
      </c>
      <c r="Q21" s="188">
        <v>84</v>
      </c>
      <c r="R21" s="192"/>
    </row>
    <row r="22" spans="1:18" s="6" customFormat="1" ht="15" customHeight="1" thickBot="1" x14ac:dyDescent="0.2">
      <c r="A22" s="4"/>
      <c r="B22" s="45" t="s">
        <v>53</v>
      </c>
      <c r="C22" s="46" t="s">
        <v>16</v>
      </c>
      <c r="D22" s="47" t="s">
        <v>17</v>
      </c>
      <c r="E22" s="47" t="s">
        <v>50</v>
      </c>
      <c r="F22" s="47" t="s">
        <v>51</v>
      </c>
      <c r="G22" s="199" t="s">
        <v>20</v>
      </c>
      <c r="H22" s="200">
        <v>21.257899413601301</v>
      </c>
      <c r="I22" s="200">
        <v>21.426637927952701</v>
      </c>
      <c r="J22" s="201">
        <v>0.14756740299985799</v>
      </c>
      <c r="K22" s="202"/>
      <c r="L22" s="201"/>
      <c r="M22" s="202"/>
      <c r="N22" s="202"/>
      <c r="O22" s="203">
        <v>60</v>
      </c>
      <c r="P22" s="199" t="s">
        <v>21</v>
      </c>
      <c r="Q22" s="200">
        <v>84</v>
      </c>
      <c r="R22" s="204"/>
    </row>
    <row r="23" spans="1:18" s="6" customFormat="1" ht="15" customHeight="1" x14ac:dyDescent="0.15">
      <c r="A23" s="4"/>
      <c r="B23" s="275" t="s">
        <v>54</v>
      </c>
      <c r="C23" s="275" t="s">
        <v>16</v>
      </c>
      <c r="D23" s="275" t="s">
        <v>17</v>
      </c>
      <c r="E23" s="275" t="s">
        <v>55</v>
      </c>
      <c r="F23" s="275" t="s">
        <v>56</v>
      </c>
      <c r="G23" s="275" t="s">
        <v>57</v>
      </c>
      <c r="H23" s="206">
        <v>19.377185755647702</v>
      </c>
      <c r="I23" s="207">
        <v>20.552554663541201</v>
      </c>
      <c r="J23" s="208">
        <v>1.0182525891417999</v>
      </c>
      <c r="K23" s="209"/>
      <c r="L23" s="208"/>
      <c r="M23" s="209"/>
      <c r="N23" s="209"/>
      <c r="O23" s="210">
        <v>60</v>
      </c>
      <c r="P23" s="205" t="s">
        <v>21</v>
      </c>
      <c r="Q23" s="207">
        <v>84</v>
      </c>
      <c r="R23" s="211"/>
    </row>
    <row r="24" spans="1:18" s="6" customFormat="1" ht="15" customHeight="1" x14ac:dyDescent="0.15">
      <c r="A24" s="4"/>
      <c r="B24" s="29" t="s">
        <v>58</v>
      </c>
      <c r="C24" s="30" t="s">
        <v>16</v>
      </c>
      <c r="D24" s="31" t="s">
        <v>17</v>
      </c>
      <c r="E24" s="31" t="s">
        <v>55</v>
      </c>
      <c r="F24" s="31" t="s">
        <v>56</v>
      </c>
      <c r="G24" s="212" t="s">
        <v>57</v>
      </c>
      <c r="H24" s="213">
        <v>21.167058570535598</v>
      </c>
      <c r="I24" s="213">
        <v>20.552554663541201</v>
      </c>
      <c r="J24" s="214">
        <v>1.0182525891417999</v>
      </c>
      <c r="K24" s="215"/>
      <c r="L24" s="214"/>
      <c r="M24" s="215"/>
      <c r="N24" s="215"/>
      <c r="O24" s="216">
        <v>60</v>
      </c>
      <c r="P24" s="212" t="s">
        <v>21</v>
      </c>
      <c r="Q24" s="213">
        <v>84</v>
      </c>
      <c r="R24" s="217"/>
    </row>
    <row r="25" spans="1:18" s="6" customFormat="1" ht="15" customHeight="1" x14ac:dyDescent="0.15">
      <c r="A25" s="4"/>
      <c r="B25" s="52" t="s">
        <v>59</v>
      </c>
      <c r="C25" s="53" t="s">
        <v>16</v>
      </c>
      <c r="D25" s="54" t="s">
        <v>17</v>
      </c>
      <c r="E25" s="54" t="s">
        <v>55</v>
      </c>
      <c r="F25" s="54" t="s">
        <v>56</v>
      </c>
      <c r="G25" s="218" t="s">
        <v>57</v>
      </c>
      <c r="H25" s="219">
        <v>21.113419664440499</v>
      </c>
      <c r="I25" s="219">
        <v>20.552554663541201</v>
      </c>
      <c r="J25" s="220">
        <v>1.0182525891417999</v>
      </c>
      <c r="K25" s="221"/>
      <c r="L25" s="220"/>
      <c r="M25" s="221"/>
      <c r="N25" s="221"/>
      <c r="O25" s="222">
        <v>60</v>
      </c>
      <c r="P25" s="218" t="s">
        <v>21</v>
      </c>
      <c r="Q25" s="219">
        <v>84</v>
      </c>
      <c r="R25" s="223"/>
    </row>
    <row r="26" spans="1:18" s="6" customFormat="1" ht="15" customHeight="1" x14ac:dyDescent="0.15">
      <c r="A26" s="4"/>
      <c r="B26" s="29" t="s">
        <v>60</v>
      </c>
      <c r="C26" s="30" t="s">
        <v>16</v>
      </c>
      <c r="D26" s="31" t="s">
        <v>17</v>
      </c>
      <c r="E26" s="31" t="s">
        <v>61</v>
      </c>
      <c r="F26" s="31" t="s">
        <v>62</v>
      </c>
      <c r="G26" s="212" t="s">
        <v>57</v>
      </c>
      <c r="H26" s="213">
        <v>21.181412501934101</v>
      </c>
      <c r="I26" s="213">
        <v>21.197084997866799</v>
      </c>
      <c r="J26" s="214">
        <v>1.6776600491647E-2</v>
      </c>
      <c r="K26" s="215"/>
      <c r="L26" s="214"/>
      <c r="M26" s="215"/>
      <c r="N26" s="215"/>
      <c r="O26" s="216">
        <v>60</v>
      </c>
      <c r="P26" s="212" t="s">
        <v>21</v>
      </c>
      <c r="Q26" s="213">
        <v>84</v>
      </c>
      <c r="R26" s="217"/>
    </row>
    <row r="27" spans="1:18" s="6" customFormat="1" ht="15" customHeight="1" x14ac:dyDescent="0.15">
      <c r="A27" s="4"/>
      <c r="B27" s="29" t="s">
        <v>63</v>
      </c>
      <c r="C27" s="30" t="s">
        <v>16</v>
      </c>
      <c r="D27" s="31" t="s">
        <v>17</v>
      </c>
      <c r="E27" s="31" t="s">
        <v>61</v>
      </c>
      <c r="F27" s="31" t="s">
        <v>62</v>
      </c>
      <c r="G27" s="212" t="s">
        <v>57</v>
      </c>
      <c r="H27" s="213">
        <v>21.2147819748876</v>
      </c>
      <c r="I27" s="213">
        <v>21.197084997866799</v>
      </c>
      <c r="J27" s="214">
        <v>1.6776600491647E-2</v>
      </c>
      <c r="K27" s="215"/>
      <c r="L27" s="214"/>
      <c r="M27" s="215"/>
      <c r="N27" s="215"/>
      <c r="O27" s="216">
        <v>60</v>
      </c>
      <c r="P27" s="212" t="s">
        <v>21</v>
      </c>
      <c r="Q27" s="213">
        <v>84</v>
      </c>
      <c r="R27" s="217"/>
    </row>
    <row r="28" spans="1:18" s="6" customFormat="1" ht="15" customHeight="1" x14ac:dyDescent="0.15">
      <c r="A28" s="4"/>
      <c r="B28" s="29" t="s">
        <v>64</v>
      </c>
      <c r="C28" s="30" t="s">
        <v>16</v>
      </c>
      <c r="D28" s="31" t="s">
        <v>17</v>
      </c>
      <c r="E28" s="31" t="s">
        <v>61</v>
      </c>
      <c r="F28" s="31" t="s">
        <v>62</v>
      </c>
      <c r="G28" s="212" t="s">
        <v>57</v>
      </c>
      <c r="H28" s="213">
        <v>21.1950605167787</v>
      </c>
      <c r="I28" s="213">
        <v>21.197084997866799</v>
      </c>
      <c r="J28" s="214">
        <v>1.6776600491647E-2</v>
      </c>
      <c r="K28" s="215"/>
      <c r="L28" s="214"/>
      <c r="M28" s="215"/>
      <c r="N28" s="215"/>
      <c r="O28" s="216">
        <v>60</v>
      </c>
      <c r="P28" s="212" t="s">
        <v>21</v>
      </c>
      <c r="Q28" s="213">
        <v>84</v>
      </c>
      <c r="R28" s="217"/>
    </row>
    <row r="29" spans="1:18" s="6" customFormat="1" ht="15" customHeight="1" x14ac:dyDescent="0.15">
      <c r="A29" s="4"/>
      <c r="B29" s="29" t="s">
        <v>65</v>
      </c>
      <c r="C29" s="30" t="s">
        <v>16</v>
      </c>
      <c r="D29" s="31" t="s">
        <v>17</v>
      </c>
      <c r="E29" s="31" t="s">
        <v>66</v>
      </c>
      <c r="F29" s="31" t="s">
        <v>67</v>
      </c>
      <c r="G29" s="212" t="s">
        <v>57</v>
      </c>
      <c r="H29" s="213">
        <v>21.442454108513498</v>
      </c>
      <c r="I29" s="213">
        <v>21.4064253813359</v>
      </c>
      <c r="J29" s="214">
        <v>3.1332593936214001E-2</v>
      </c>
      <c r="K29" s="215"/>
      <c r="L29" s="214"/>
      <c r="M29" s="215"/>
      <c r="N29" s="215"/>
      <c r="O29" s="216">
        <v>60</v>
      </c>
      <c r="P29" s="212" t="s">
        <v>21</v>
      </c>
      <c r="Q29" s="213">
        <v>84</v>
      </c>
      <c r="R29" s="217"/>
    </row>
    <row r="30" spans="1:18" s="6" customFormat="1" ht="15" customHeight="1" x14ac:dyDescent="0.15">
      <c r="A30" s="4"/>
      <c r="B30" s="29" t="s">
        <v>68</v>
      </c>
      <c r="C30" s="30" t="s">
        <v>16</v>
      </c>
      <c r="D30" s="31" t="s">
        <v>17</v>
      </c>
      <c r="E30" s="31" t="s">
        <v>66</v>
      </c>
      <c r="F30" s="31" t="s">
        <v>67</v>
      </c>
      <c r="G30" s="212" t="s">
        <v>57</v>
      </c>
      <c r="H30" s="213">
        <v>21.391271010096698</v>
      </c>
      <c r="I30" s="213">
        <v>21.4064253813359</v>
      </c>
      <c r="J30" s="214">
        <v>3.1332593936214001E-2</v>
      </c>
      <c r="K30" s="215"/>
      <c r="L30" s="214"/>
      <c r="M30" s="215"/>
      <c r="N30" s="215"/>
      <c r="O30" s="216">
        <v>60</v>
      </c>
      <c r="P30" s="212" t="s">
        <v>21</v>
      </c>
      <c r="Q30" s="213">
        <v>84</v>
      </c>
      <c r="R30" s="217"/>
    </row>
    <row r="31" spans="1:18" ht="15" customHeight="1" x14ac:dyDescent="0.15">
      <c r="B31" s="33" t="s">
        <v>69</v>
      </c>
      <c r="C31" s="34" t="s">
        <v>16</v>
      </c>
      <c r="D31" s="35" t="s">
        <v>17</v>
      </c>
      <c r="E31" s="35" t="s">
        <v>66</v>
      </c>
      <c r="F31" s="35" t="s">
        <v>67</v>
      </c>
      <c r="G31" s="212" t="s">
        <v>57</v>
      </c>
      <c r="H31" s="213">
        <v>21.385551025397401</v>
      </c>
      <c r="I31" s="213">
        <v>21.4064253813359</v>
      </c>
      <c r="J31" s="214">
        <v>3.1332593936214001E-2</v>
      </c>
      <c r="K31" s="215"/>
      <c r="L31" s="214"/>
      <c r="M31" s="215"/>
      <c r="N31" s="215"/>
      <c r="O31" s="216">
        <v>60</v>
      </c>
      <c r="P31" s="212" t="s">
        <v>21</v>
      </c>
      <c r="Q31" s="213">
        <v>84</v>
      </c>
      <c r="R31" s="217"/>
    </row>
    <row r="32" spans="1:18" ht="15" customHeight="1" x14ac:dyDescent="0.15">
      <c r="B32" s="33" t="s">
        <v>70</v>
      </c>
      <c r="C32" s="34" t="s">
        <v>16</v>
      </c>
      <c r="D32" s="35" t="s">
        <v>17</v>
      </c>
      <c r="E32" s="35" t="s">
        <v>71</v>
      </c>
      <c r="F32" s="35" t="s">
        <v>72</v>
      </c>
      <c r="G32" s="212" t="s">
        <v>57</v>
      </c>
      <c r="H32" s="213">
        <v>21.253779123232398</v>
      </c>
      <c r="I32" s="213">
        <v>21.235965374515899</v>
      </c>
      <c r="J32" s="214">
        <v>1.86037312450761E-2</v>
      </c>
      <c r="K32" s="215"/>
      <c r="L32" s="214"/>
      <c r="M32" s="215"/>
      <c r="N32" s="215"/>
      <c r="O32" s="216">
        <v>60</v>
      </c>
      <c r="P32" s="212" t="s">
        <v>21</v>
      </c>
      <c r="Q32" s="213">
        <v>84</v>
      </c>
      <c r="R32" s="217"/>
    </row>
    <row r="33" spans="1:18" ht="15" customHeight="1" x14ac:dyDescent="0.15">
      <c r="B33" s="33" t="s">
        <v>73</v>
      </c>
      <c r="C33" s="34" t="s">
        <v>16</v>
      </c>
      <c r="D33" s="35" t="s">
        <v>17</v>
      </c>
      <c r="E33" s="35" t="s">
        <v>71</v>
      </c>
      <c r="F33" s="35" t="s">
        <v>72</v>
      </c>
      <c r="G33" s="212" t="s">
        <v>57</v>
      </c>
      <c r="H33" s="213">
        <v>21.237455691304302</v>
      </c>
      <c r="I33" s="213">
        <v>21.235965374515899</v>
      </c>
      <c r="J33" s="214">
        <v>1.86037312450761E-2</v>
      </c>
      <c r="K33" s="215"/>
      <c r="L33" s="214"/>
      <c r="M33" s="215"/>
      <c r="N33" s="215"/>
      <c r="O33" s="216">
        <v>60</v>
      </c>
      <c r="P33" s="212" t="s">
        <v>21</v>
      </c>
      <c r="Q33" s="213">
        <v>84</v>
      </c>
      <c r="R33" s="217"/>
    </row>
    <row r="34" spans="1:18" s="6" customFormat="1" ht="15" customHeight="1" x14ac:dyDescent="0.15">
      <c r="A34" s="4"/>
      <c r="B34" s="29" t="s">
        <v>74</v>
      </c>
      <c r="C34" s="30" t="s">
        <v>16</v>
      </c>
      <c r="D34" s="31" t="s">
        <v>17</v>
      </c>
      <c r="E34" s="31" t="s">
        <v>71</v>
      </c>
      <c r="F34" s="31" t="s">
        <v>72</v>
      </c>
      <c r="G34" s="212" t="s">
        <v>57</v>
      </c>
      <c r="H34" s="213">
        <v>21.216661309011101</v>
      </c>
      <c r="I34" s="213">
        <v>21.235965374515899</v>
      </c>
      <c r="J34" s="214">
        <v>1.86037312450761E-2</v>
      </c>
      <c r="K34" s="215"/>
      <c r="L34" s="214"/>
      <c r="M34" s="215"/>
      <c r="N34" s="215"/>
      <c r="O34" s="216">
        <v>60</v>
      </c>
      <c r="P34" s="212" t="s">
        <v>21</v>
      </c>
      <c r="Q34" s="213">
        <v>84</v>
      </c>
      <c r="R34" s="217"/>
    </row>
    <row r="35" spans="1:18" ht="15" customHeight="1" x14ac:dyDescent="0.15">
      <c r="B35" s="33" t="s">
        <v>75</v>
      </c>
      <c r="C35" s="34" t="s">
        <v>16</v>
      </c>
      <c r="D35" s="35" t="s">
        <v>17</v>
      </c>
      <c r="E35" s="35" t="s">
        <v>76</v>
      </c>
      <c r="F35" s="35" t="s">
        <v>77</v>
      </c>
      <c r="G35" s="212" t="s">
        <v>57</v>
      </c>
      <c r="H35" s="213">
        <v>21.136152322473599</v>
      </c>
      <c r="I35" s="213">
        <v>21.142806272018799</v>
      </c>
      <c r="J35" s="214">
        <v>2.9867078274684999E-2</v>
      </c>
      <c r="K35" s="215"/>
      <c r="L35" s="214"/>
      <c r="M35" s="215"/>
      <c r="N35" s="215"/>
      <c r="O35" s="216">
        <v>60</v>
      </c>
      <c r="P35" s="212" t="s">
        <v>21</v>
      </c>
      <c r="Q35" s="213">
        <v>84</v>
      </c>
      <c r="R35" s="217"/>
    </row>
    <row r="36" spans="1:18" ht="15" customHeight="1" x14ac:dyDescent="0.15">
      <c r="B36" s="33" t="s">
        <v>78</v>
      </c>
      <c r="C36" s="34" t="s">
        <v>16</v>
      </c>
      <c r="D36" s="35" t="s">
        <v>17</v>
      </c>
      <c r="E36" s="35" t="s">
        <v>76</v>
      </c>
      <c r="F36" s="35" t="s">
        <v>77</v>
      </c>
      <c r="G36" s="212" t="s">
        <v>57</v>
      </c>
      <c r="H36" s="213">
        <v>21.175439152019798</v>
      </c>
      <c r="I36" s="213">
        <v>21.142806272018799</v>
      </c>
      <c r="J36" s="214">
        <v>2.9867078274684999E-2</v>
      </c>
      <c r="K36" s="215"/>
      <c r="L36" s="214"/>
      <c r="M36" s="215"/>
      <c r="N36" s="215"/>
      <c r="O36" s="216">
        <v>60</v>
      </c>
      <c r="P36" s="212" t="s">
        <v>21</v>
      </c>
      <c r="Q36" s="213">
        <v>84</v>
      </c>
      <c r="R36" s="217"/>
    </row>
    <row r="37" spans="1:18" ht="15" customHeight="1" x14ac:dyDescent="0.15">
      <c r="B37" s="33" t="s">
        <v>79</v>
      </c>
      <c r="C37" s="34" t="s">
        <v>16</v>
      </c>
      <c r="D37" s="35" t="s">
        <v>17</v>
      </c>
      <c r="E37" s="35" t="s">
        <v>76</v>
      </c>
      <c r="F37" s="35" t="s">
        <v>77</v>
      </c>
      <c r="G37" s="212" t="s">
        <v>57</v>
      </c>
      <c r="H37" s="213">
        <v>21.116827341563098</v>
      </c>
      <c r="I37" s="213">
        <v>21.142806272018799</v>
      </c>
      <c r="J37" s="214">
        <v>2.9867078274684999E-2</v>
      </c>
      <c r="K37" s="215"/>
      <c r="L37" s="214"/>
      <c r="M37" s="215"/>
      <c r="N37" s="215"/>
      <c r="O37" s="216">
        <v>60</v>
      </c>
      <c r="P37" s="212" t="s">
        <v>21</v>
      </c>
      <c r="Q37" s="213">
        <v>84</v>
      </c>
      <c r="R37" s="217"/>
    </row>
    <row r="38" spans="1:18" ht="15" customHeight="1" x14ac:dyDescent="0.15">
      <c r="B38" s="33" t="s">
        <v>80</v>
      </c>
      <c r="C38" s="34" t="s">
        <v>16</v>
      </c>
      <c r="D38" s="35" t="s">
        <v>17</v>
      </c>
      <c r="E38" s="35" t="s">
        <v>81</v>
      </c>
      <c r="F38" s="35" t="s">
        <v>82</v>
      </c>
      <c r="G38" s="212" t="s">
        <v>57</v>
      </c>
      <c r="H38" s="213">
        <v>21.433012459692101</v>
      </c>
      <c r="I38" s="213">
        <v>21.400214968665399</v>
      </c>
      <c r="J38" s="214">
        <v>2.87798788700818E-2</v>
      </c>
      <c r="K38" s="215"/>
      <c r="L38" s="214"/>
      <c r="M38" s="215"/>
      <c r="N38" s="215"/>
      <c r="O38" s="216">
        <v>60</v>
      </c>
      <c r="P38" s="212" t="s">
        <v>21</v>
      </c>
      <c r="Q38" s="213">
        <v>84</v>
      </c>
      <c r="R38" s="217"/>
    </row>
    <row r="39" spans="1:18" ht="15" customHeight="1" x14ac:dyDescent="0.15">
      <c r="B39" s="33" t="s">
        <v>83</v>
      </c>
      <c r="C39" s="34" t="s">
        <v>16</v>
      </c>
      <c r="D39" s="35" t="s">
        <v>17</v>
      </c>
      <c r="E39" s="35" t="s">
        <v>81</v>
      </c>
      <c r="F39" s="35" t="s">
        <v>82</v>
      </c>
      <c r="G39" s="212" t="s">
        <v>57</v>
      </c>
      <c r="H39" s="213">
        <v>21.379176733466799</v>
      </c>
      <c r="I39" s="213">
        <v>21.400214968665399</v>
      </c>
      <c r="J39" s="214">
        <v>2.87798788700818E-2</v>
      </c>
      <c r="K39" s="215"/>
      <c r="L39" s="214"/>
      <c r="M39" s="215"/>
      <c r="N39" s="215"/>
      <c r="O39" s="216">
        <v>60</v>
      </c>
      <c r="P39" s="212" t="s">
        <v>21</v>
      </c>
      <c r="Q39" s="213">
        <v>84</v>
      </c>
      <c r="R39" s="217"/>
    </row>
    <row r="40" spans="1:18" ht="15" customHeight="1" x14ac:dyDescent="0.15">
      <c r="B40" s="33" t="s">
        <v>84</v>
      </c>
      <c r="C40" s="34" t="s">
        <v>16</v>
      </c>
      <c r="D40" s="35" t="s">
        <v>17</v>
      </c>
      <c r="E40" s="35" t="s">
        <v>81</v>
      </c>
      <c r="F40" s="35" t="s">
        <v>82</v>
      </c>
      <c r="G40" s="212" t="s">
        <v>57</v>
      </c>
      <c r="H40" s="213">
        <v>21.388455712837199</v>
      </c>
      <c r="I40" s="213">
        <v>21.400214968665399</v>
      </c>
      <c r="J40" s="214">
        <v>2.87798788700818E-2</v>
      </c>
      <c r="K40" s="215"/>
      <c r="L40" s="214"/>
      <c r="M40" s="215"/>
      <c r="N40" s="215"/>
      <c r="O40" s="216">
        <v>60</v>
      </c>
      <c r="P40" s="212" t="s">
        <v>21</v>
      </c>
      <c r="Q40" s="213">
        <v>84</v>
      </c>
      <c r="R40" s="217"/>
    </row>
    <row r="41" spans="1:18" ht="15" customHeight="1" x14ac:dyDescent="0.15">
      <c r="B41" s="33" t="s">
        <v>85</v>
      </c>
      <c r="C41" s="34" t="s">
        <v>16</v>
      </c>
      <c r="D41" s="35" t="s">
        <v>17</v>
      </c>
      <c r="E41" s="35" t="s">
        <v>86</v>
      </c>
      <c r="F41" s="35" t="s">
        <v>87</v>
      </c>
      <c r="G41" s="212" t="s">
        <v>57</v>
      </c>
      <c r="H41" s="213">
        <v>20.817232418597101</v>
      </c>
      <c r="I41" s="213">
        <v>20.782681166115399</v>
      </c>
      <c r="J41" s="214">
        <v>3.0761409303198001E-2</v>
      </c>
      <c r="K41" s="215"/>
      <c r="L41" s="214"/>
      <c r="M41" s="215"/>
      <c r="N41" s="215"/>
      <c r="O41" s="216">
        <v>60</v>
      </c>
      <c r="P41" s="212" t="s">
        <v>21</v>
      </c>
      <c r="Q41" s="213">
        <v>84</v>
      </c>
      <c r="R41" s="217"/>
    </row>
    <row r="42" spans="1:18" ht="15" customHeight="1" x14ac:dyDescent="0.15">
      <c r="B42" s="33" t="s">
        <v>88</v>
      </c>
      <c r="C42" s="34" t="s">
        <v>16</v>
      </c>
      <c r="D42" s="35" t="s">
        <v>17</v>
      </c>
      <c r="E42" s="35" t="s">
        <v>86</v>
      </c>
      <c r="F42" s="35" t="s">
        <v>87</v>
      </c>
      <c r="G42" s="212" t="s">
        <v>57</v>
      </c>
      <c r="H42" s="213">
        <v>20.758269538453501</v>
      </c>
      <c r="I42" s="213">
        <v>20.782681166115399</v>
      </c>
      <c r="J42" s="214">
        <v>3.0761409303198001E-2</v>
      </c>
      <c r="K42" s="215"/>
      <c r="L42" s="214"/>
      <c r="M42" s="215"/>
      <c r="N42" s="215"/>
      <c r="O42" s="216">
        <v>60</v>
      </c>
      <c r="P42" s="212" t="s">
        <v>21</v>
      </c>
      <c r="Q42" s="213">
        <v>84</v>
      </c>
      <c r="R42" s="217"/>
    </row>
    <row r="43" spans="1:18" ht="15" customHeight="1" thickBot="1" x14ac:dyDescent="0.2">
      <c r="B43" s="37" t="s">
        <v>89</v>
      </c>
      <c r="C43" s="38" t="s">
        <v>16</v>
      </c>
      <c r="D43" s="39" t="s">
        <v>17</v>
      </c>
      <c r="E43" s="39" t="s">
        <v>86</v>
      </c>
      <c r="F43" s="39" t="s">
        <v>87</v>
      </c>
      <c r="G43" s="224" t="s">
        <v>57</v>
      </c>
      <c r="H43" s="225">
        <v>20.772541541295698</v>
      </c>
      <c r="I43" s="225">
        <v>20.782681166115399</v>
      </c>
      <c r="J43" s="226">
        <v>3.0761409303198001E-2</v>
      </c>
      <c r="K43" s="227"/>
      <c r="L43" s="226"/>
      <c r="M43" s="227"/>
      <c r="N43" s="227"/>
      <c r="O43" s="228">
        <v>60</v>
      </c>
      <c r="P43" s="224" t="s">
        <v>21</v>
      </c>
      <c r="Q43" s="225">
        <v>84</v>
      </c>
      <c r="R43" s="229"/>
    </row>
    <row r="44" spans="1:18" ht="15" customHeight="1" x14ac:dyDescent="0.15">
      <c r="B44" s="55" t="s">
        <v>90</v>
      </c>
      <c r="C44" s="56" t="s">
        <v>16</v>
      </c>
      <c r="D44" s="57" t="s">
        <v>17</v>
      </c>
      <c r="E44" s="57" t="s">
        <v>91</v>
      </c>
      <c r="F44" s="57" t="s">
        <v>92</v>
      </c>
      <c r="G44" s="57" t="s">
        <v>93</v>
      </c>
      <c r="H44" s="58">
        <v>21.0684792997769</v>
      </c>
      <c r="I44" s="58">
        <v>21.084374973680699</v>
      </c>
      <c r="J44" s="59">
        <v>7.0562199818801297E-2</v>
      </c>
      <c r="K44" s="60"/>
      <c r="L44" s="59"/>
      <c r="M44" s="60"/>
      <c r="N44" s="60"/>
      <c r="O44" s="61">
        <v>60</v>
      </c>
      <c r="P44" s="57" t="s">
        <v>21</v>
      </c>
      <c r="Q44" s="62">
        <v>84</v>
      </c>
      <c r="R44" s="63"/>
    </row>
    <row r="45" spans="1:18" ht="15" customHeight="1" x14ac:dyDescent="0.15">
      <c r="B45" s="64" t="s">
        <v>94</v>
      </c>
      <c r="C45" s="65" t="s">
        <v>16</v>
      </c>
      <c r="D45" s="66" t="s">
        <v>17</v>
      </c>
      <c r="E45" s="66" t="s">
        <v>91</v>
      </c>
      <c r="F45" s="66" t="s">
        <v>92</v>
      </c>
      <c r="G45" s="66" t="s">
        <v>93</v>
      </c>
      <c r="H45" s="67">
        <v>21.023116454662802</v>
      </c>
      <c r="I45" s="67">
        <v>21.084374973680699</v>
      </c>
      <c r="J45" s="68">
        <v>7.0562199818801297E-2</v>
      </c>
      <c r="K45" s="69"/>
      <c r="L45" s="68"/>
      <c r="M45" s="69"/>
      <c r="N45" s="69"/>
      <c r="O45" s="70">
        <v>60</v>
      </c>
      <c r="P45" s="66" t="s">
        <v>21</v>
      </c>
      <c r="Q45" s="71">
        <v>84</v>
      </c>
      <c r="R45" s="72"/>
    </row>
    <row r="46" spans="1:18" ht="15" customHeight="1" x14ac:dyDescent="0.15">
      <c r="B46" s="64" t="s">
        <v>95</v>
      </c>
      <c r="C46" s="65" t="s">
        <v>16</v>
      </c>
      <c r="D46" s="66" t="s">
        <v>17</v>
      </c>
      <c r="E46" s="66" t="s">
        <v>91</v>
      </c>
      <c r="F46" s="66" t="s">
        <v>92</v>
      </c>
      <c r="G46" s="66" t="s">
        <v>93</v>
      </c>
      <c r="H46" s="67">
        <v>21.161529166602499</v>
      </c>
      <c r="I46" s="67">
        <v>21.084374973680699</v>
      </c>
      <c r="J46" s="68">
        <v>7.0562199818801297E-2</v>
      </c>
      <c r="K46" s="69"/>
      <c r="L46" s="68"/>
      <c r="M46" s="69"/>
      <c r="N46" s="69"/>
      <c r="O46" s="70">
        <v>60</v>
      </c>
      <c r="P46" s="66" t="s">
        <v>21</v>
      </c>
      <c r="Q46" s="71">
        <v>84</v>
      </c>
      <c r="R46" s="72"/>
    </row>
    <row r="47" spans="1:18" ht="15" customHeight="1" x14ac:dyDescent="0.15">
      <c r="B47" s="64" t="s">
        <v>96</v>
      </c>
      <c r="C47" s="65" t="s">
        <v>16</v>
      </c>
      <c r="D47" s="66" t="s">
        <v>17</v>
      </c>
      <c r="E47" s="66" t="s">
        <v>97</v>
      </c>
      <c r="F47" s="66" t="s">
        <v>98</v>
      </c>
      <c r="G47" s="66" t="s">
        <v>93</v>
      </c>
      <c r="H47" s="67">
        <v>21.0580230606867</v>
      </c>
      <c r="I47" s="67">
        <v>21.079661074016201</v>
      </c>
      <c r="J47" s="68">
        <v>1.9798006045830902E-2</v>
      </c>
      <c r="K47" s="69"/>
      <c r="L47" s="68"/>
      <c r="M47" s="69"/>
      <c r="N47" s="69"/>
      <c r="O47" s="70">
        <v>60</v>
      </c>
      <c r="P47" s="66" t="s">
        <v>21</v>
      </c>
      <c r="Q47" s="71">
        <v>84</v>
      </c>
      <c r="R47" s="72"/>
    </row>
    <row r="48" spans="1:18" ht="15" customHeight="1" x14ac:dyDescent="0.15">
      <c r="B48" s="64" t="s">
        <v>99</v>
      </c>
      <c r="C48" s="65" t="s">
        <v>16</v>
      </c>
      <c r="D48" s="66" t="s">
        <v>17</v>
      </c>
      <c r="E48" s="66" t="s">
        <v>97</v>
      </c>
      <c r="F48" s="66" t="s">
        <v>98</v>
      </c>
      <c r="G48" s="66" t="s">
        <v>93</v>
      </c>
      <c r="H48" s="67">
        <v>21.096868220297001</v>
      </c>
      <c r="I48" s="67">
        <v>21.079661074016201</v>
      </c>
      <c r="J48" s="68">
        <v>1.9798006045830902E-2</v>
      </c>
      <c r="K48" s="69"/>
      <c r="L48" s="68"/>
      <c r="M48" s="69"/>
      <c r="N48" s="69"/>
      <c r="O48" s="70">
        <v>60</v>
      </c>
      <c r="P48" s="66" t="s">
        <v>21</v>
      </c>
      <c r="Q48" s="71">
        <v>84</v>
      </c>
      <c r="R48" s="72"/>
    </row>
    <row r="49" spans="1:18" ht="15" customHeight="1" x14ac:dyDescent="0.15">
      <c r="B49" s="64" t="s">
        <v>100</v>
      </c>
      <c r="C49" s="65" t="s">
        <v>16</v>
      </c>
      <c r="D49" s="66" t="s">
        <v>17</v>
      </c>
      <c r="E49" s="66" t="s">
        <v>97</v>
      </c>
      <c r="F49" s="66" t="s">
        <v>98</v>
      </c>
      <c r="G49" s="66" t="s">
        <v>93</v>
      </c>
      <c r="H49" s="67">
        <v>21.0840919410651</v>
      </c>
      <c r="I49" s="67">
        <v>21.079661074016201</v>
      </c>
      <c r="J49" s="68">
        <v>1.9798006045830902E-2</v>
      </c>
      <c r="K49" s="69"/>
      <c r="L49" s="68"/>
      <c r="M49" s="69"/>
      <c r="N49" s="69"/>
      <c r="O49" s="70">
        <v>60</v>
      </c>
      <c r="P49" s="66" t="s">
        <v>21</v>
      </c>
      <c r="Q49" s="71">
        <v>84</v>
      </c>
      <c r="R49" s="72"/>
    </row>
    <row r="50" spans="1:18" ht="15" customHeight="1" x14ac:dyDescent="0.15">
      <c r="B50" s="64" t="s">
        <v>101</v>
      </c>
      <c r="C50" s="65" t="s">
        <v>16</v>
      </c>
      <c r="D50" s="66" t="s">
        <v>17</v>
      </c>
      <c r="E50" s="66" t="s">
        <v>102</v>
      </c>
      <c r="F50" s="66" t="s">
        <v>103</v>
      </c>
      <c r="G50" s="66" t="s">
        <v>93</v>
      </c>
      <c r="H50" s="67">
        <v>21.347646481000002</v>
      </c>
      <c r="I50" s="67">
        <v>21.269167466984999</v>
      </c>
      <c r="J50" s="68">
        <v>9.0262797671244205E-2</v>
      </c>
      <c r="K50" s="69"/>
      <c r="L50" s="68"/>
      <c r="M50" s="69"/>
      <c r="N50" s="69"/>
      <c r="O50" s="70">
        <v>60</v>
      </c>
      <c r="P50" s="66" t="s">
        <v>21</v>
      </c>
      <c r="Q50" s="71">
        <v>84</v>
      </c>
      <c r="R50" s="72"/>
    </row>
    <row r="51" spans="1:18" ht="15" customHeight="1" x14ac:dyDescent="0.15">
      <c r="B51" s="64" t="s">
        <v>104</v>
      </c>
      <c r="C51" s="65" t="s">
        <v>16</v>
      </c>
      <c r="D51" s="66" t="s">
        <v>17</v>
      </c>
      <c r="E51" s="66" t="s">
        <v>102</v>
      </c>
      <c r="F51" s="66" t="s">
        <v>103</v>
      </c>
      <c r="G51" s="66" t="s">
        <v>93</v>
      </c>
      <c r="H51" s="67">
        <v>21.170529677907499</v>
      </c>
      <c r="I51" s="67">
        <v>21.269167466984999</v>
      </c>
      <c r="J51" s="68">
        <v>9.0262797671244205E-2</v>
      </c>
      <c r="K51" s="69"/>
      <c r="L51" s="68"/>
      <c r="M51" s="69"/>
      <c r="N51" s="69"/>
      <c r="O51" s="70">
        <v>60</v>
      </c>
      <c r="P51" s="66" t="s">
        <v>21</v>
      </c>
      <c r="Q51" s="71">
        <v>84</v>
      </c>
      <c r="R51" s="72"/>
    </row>
    <row r="52" spans="1:18" ht="15" customHeight="1" x14ac:dyDescent="0.15">
      <c r="B52" s="64" t="s">
        <v>105</v>
      </c>
      <c r="C52" s="65" t="s">
        <v>16</v>
      </c>
      <c r="D52" s="66" t="s">
        <v>17</v>
      </c>
      <c r="E52" s="66" t="s">
        <v>102</v>
      </c>
      <c r="F52" s="66" t="s">
        <v>103</v>
      </c>
      <c r="G52" s="66" t="s">
        <v>93</v>
      </c>
      <c r="H52" s="67">
        <v>21.289326242047601</v>
      </c>
      <c r="I52" s="67">
        <v>21.269167466984999</v>
      </c>
      <c r="J52" s="68">
        <v>9.0262797671244205E-2</v>
      </c>
      <c r="K52" s="69"/>
      <c r="L52" s="68"/>
      <c r="M52" s="69"/>
      <c r="N52" s="69"/>
      <c r="O52" s="70">
        <v>60</v>
      </c>
      <c r="P52" s="66" t="s">
        <v>21</v>
      </c>
      <c r="Q52" s="71">
        <v>84</v>
      </c>
      <c r="R52" s="72"/>
    </row>
    <row r="53" spans="1:18" ht="15" customHeight="1" x14ac:dyDescent="0.15">
      <c r="B53" s="64" t="s">
        <v>106</v>
      </c>
      <c r="C53" s="65" t="s">
        <v>16</v>
      </c>
      <c r="D53" s="66" t="s">
        <v>17</v>
      </c>
      <c r="E53" s="66" t="s">
        <v>107</v>
      </c>
      <c r="F53" s="66" t="s">
        <v>108</v>
      </c>
      <c r="G53" s="66" t="s">
        <v>93</v>
      </c>
      <c r="H53" s="67">
        <v>21.317815907251699</v>
      </c>
      <c r="I53" s="67">
        <v>21.283758413591901</v>
      </c>
      <c r="J53" s="68">
        <v>3.42027864818737E-2</v>
      </c>
      <c r="K53" s="69"/>
      <c r="L53" s="68"/>
      <c r="M53" s="69"/>
      <c r="N53" s="69"/>
      <c r="O53" s="70">
        <v>60</v>
      </c>
      <c r="P53" s="66" t="s">
        <v>21</v>
      </c>
      <c r="Q53" s="71">
        <v>84</v>
      </c>
      <c r="R53" s="72"/>
    </row>
    <row r="54" spans="1:18" ht="15" customHeight="1" x14ac:dyDescent="0.15">
      <c r="B54" s="64" t="s">
        <v>109</v>
      </c>
      <c r="C54" s="65" t="s">
        <v>16</v>
      </c>
      <c r="D54" s="66" t="s">
        <v>17</v>
      </c>
      <c r="E54" s="66" t="s">
        <v>107</v>
      </c>
      <c r="F54" s="66" t="s">
        <v>108</v>
      </c>
      <c r="G54" s="66" t="s">
        <v>93</v>
      </c>
      <c r="H54" s="67">
        <v>21.2840471708354</v>
      </c>
      <c r="I54" s="67">
        <v>21.283758413591901</v>
      </c>
      <c r="J54" s="68">
        <v>3.42027864818737E-2</v>
      </c>
      <c r="K54" s="69"/>
      <c r="L54" s="68"/>
      <c r="M54" s="69"/>
      <c r="N54" s="69"/>
      <c r="O54" s="70">
        <v>60</v>
      </c>
      <c r="P54" s="66" t="s">
        <v>21</v>
      </c>
      <c r="Q54" s="71">
        <v>84</v>
      </c>
      <c r="R54" s="72"/>
    </row>
    <row r="55" spans="1:18" s="6" customFormat="1" ht="15" customHeight="1" x14ac:dyDescent="0.15">
      <c r="A55" s="4"/>
      <c r="B55" s="73" t="s">
        <v>110</v>
      </c>
      <c r="C55" s="74" t="s">
        <v>16</v>
      </c>
      <c r="D55" s="75" t="s">
        <v>17</v>
      </c>
      <c r="E55" s="75" t="s">
        <v>107</v>
      </c>
      <c r="F55" s="75" t="s">
        <v>108</v>
      </c>
      <c r="G55" s="75" t="s">
        <v>93</v>
      </c>
      <c r="H55" s="76">
        <v>21.2494121626886</v>
      </c>
      <c r="I55" s="76">
        <v>21.283758413591901</v>
      </c>
      <c r="J55" s="77">
        <v>3.42027864818737E-2</v>
      </c>
      <c r="K55" s="78"/>
      <c r="L55" s="77"/>
      <c r="M55" s="78"/>
      <c r="N55" s="78"/>
      <c r="O55" s="79">
        <v>60</v>
      </c>
      <c r="P55" s="75" t="s">
        <v>21</v>
      </c>
      <c r="Q55" s="71">
        <v>84</v>
      </c>
      <c r="R55" s="80"/>
    </row>
    <row r="56" spans="1:18" s="6" customFormat="1" ht="15" customHeight="1" x14ac:dyDescent="0.15">
      <c r="A56" s="4"/>
      <c r="B56" s="73" t="s">
        <v>111</v>
      </c>
      <c r="C56" s="74" t="s">
        <v>16</v>
      </c>
      <c r="D56" s="75" t="s">
        <v>17</v>
      </c>
      <c r="E56" s="75" t="s">
        <v>112</v>
      </c>
      <c r="F56" s="75" t="s">
        <v>113</v>
      </c>
      <c r="G56" s="75" t="s">
        <v>93</v>
      </c>
      <c r="H56" s="76">
        <v>21.417987035935099</v>
      </c>
      <c r="I56" s="76">
        <v>21.4734385376814</v>
      </c>
      <c r="J56" s="77">
        <v>4.8023306569861E-2</v>
      </c>
      <c r="K56" s="78"/>
      <c r="L56" s="77"/>
      <c r="M56" s="78"/>
      <c r="N56" s="78"/>
      <c r="O56" s="79">
        <v>60</v>
      </c>
      <c r="P56" s="75" t="s">
        <v>21</v>
      </c>
      <c r="Q56" s="71">
        <v>84</v>
      </c>
      <c r="R56" s="80"/>
    </row>
    <row r="57" spans="1:18" s="6" customFormat="1" ht="15" customHeight="1" x14ac:dyDescent="0.15">
      <c r="A57" s="4"/>
      <c r="B57" s="73" t="s">
        <v>114</v>
      </c>
      <c r="C57" s="74" t="s">
        <v>16</v>
      </c>
      <c r="D57" s="75" t="s">
        <v>17</v>
      </c>
      <c r="E57" s="75" t="s">
        <v>112</v>
      </c>
      <c r="F57" s="75" t="s">
        <v>113</v>
      </c>
      <c r="G57" s="75" t="s">
        <v>93</v>
      </c>
      <c r="H57" s="76">
        <v>21.5014578689728</v>
      </c>
      <c r="I57" s="76">
        <v>21.4734385376814</v>
      </c>
      <c r="J57" s="77">
        <v>4.8023306569861E-2</v>
      </c>
      <c r="K57" s="78"/>
      <c r="L57" s="77"/>
      <c r="M57" s="78"/>
      <c r="N57" s="78"/>
      <c r="O57" s="79">
        <v>60</v>
      </c>
      <c r="P57" s="75" t="s">
        <v>21</v>
      </c>
      <c r="Q57" s="71">
        <v>84</v>
      </c>
      <c r="R57" s="80"/>
    </row>
    <row r="58" spans="1:18" s="6" customFormat="1" ht="15" customHeight="1" x14ac:dyDescent="0.15">
      <c r="A58" s="4"/>
      <c r="B58" s="73" t="s">
        <v>115</v>
      </c>
      <c r="C58" s="74" t="s">
        <v>16</v>
      </c>
      <c r="D58" s="75" t="s">
        <v>17</v>
      </c>
      <c r="E58" s="75" t="s">
        <v>112</v>
      </c>
      <c r="F58" s="75" t="s">
        <v>113</v>
      </c>
      <c r="G58" s="75" t="s">
        <v>93</v>
      </c>
      <c r="H58" s="76">
        <v>21.5008707081364</v>
      </c>
      <c r="I58" s="76">
        <v>21.4734385376814</v>
      </c>
      <c r="J58" s="77">
        <v>4.8023306569861E-2</v>
      </c>
      <c r="K58" s="78"/>
      <c r="L58" s="77"/>
      <c r="M58" s="78"/>
      <c r="N58" s="78"/>
      <c r="O58" s="79">
        <v>60</v>
      </c>
      <c r="P58" s="75" t="s">
        <v>21</v>
      </c>
      <c r="Q58" s="71">
        <v>84</v>
      </c>
      <c r="R58" s="80"/>
    </row>
    <row r="59" spans="1:18" ht="15" customHeight="1" x14ac:dyDescent="0.15">
      <c r="B59" s="64" t="s">
        <v>116</v>
      </c>
      <c r="C59" s="65" t="s">
        <v>16</v>
      </c>
      <c r="D59" s="66" t="s">
        <v>17</v>
      </c>
      <c r="E59" s="66" t="s">
        <v>117</v>
      </c>
      <c r="F59" s="66" t="s">
        <v>118</v>
      </c>
      <c r="G59" s="66" t="s">
        <v>93</v>
      </c>
      <c r="H59" s="67">
        <v>21.1154497538529</v>
      </c>
      <c r="I59" s="67">
        <v>21.1965418643798</v>
      </c>
      <c r="J59" s="68">
        <v>7.5067189229048897E-2</v>
      </c>
      <c r="K59" s="69"/>
      <c r="L59" s="68"/>
      <c r="M59" s="69"/>
      <c r="N59" s="69"/>
      <c r="O59" s="70">
        <v>60</v>
      </c>
      <c r="P59" s="66" t="s">
        <v>21</v>
      </c>
      <c r="Q59" s="71">
        <v>84</v>
      </c>
      <c r="R59" s="72"/>
    </row>
    <row r="60" spans="1:18" ht="15" customHeight="1" x14ac:dyDescent="0.15">
      <c r="B60" s="64" t="s">
        <v>119</v>
      </c>
      <c r="C60" s="65" t="s">
        <v>16</v>
      </c>
      <c r="D60" s="66" t="s">
        <v>17</v>
      </c>
      <c r="E60" s="66" t="s">
        <v>117</v>
      </c>
      <c r="F60" s="66" t="s">
        <v>118</v>
      </c>
      <c r="G60" s="66" t="s">
        <v>93</v>
      </c>
      <c r="H60" s="67">
        <v>21.263604614506502</v>
      </c>
      <c r="I60" s="67">
        <v>21.1965418643798</v>
      </c>
      <c r="J60" s="68">
        <v>7.5067189229048897E-2</v>
      </c>
      <c r="K60" s="69"/>
      <c r="L60" s="68"/>
      <c r="M60" s="69"/>
      <c r="N60" s="69"/>
      <c r="O60" s="70">
        <v>60</v>
      </c>
      <c r="P60" s="66" t="s">
        <v>21</v>
      </c>
      <c r="Q60" s="71">
        <v>84</v>
      </c>
      <c r="R60" s="72"/>
    </row>
    <row r="61" spans="1:18" ht="15" customHeight="1" x14ac:dyDescent="0.15">
      <c r="B61" s="64" t="s">
        <v>120</v>
      </c>
      <c r="C61" s="65" t="s">
        <v>16</v>
      </c>
      <c r="D61" s="66" t="s">
        <v>17</v>
      </c>
      <c r="E61" s="66" t="s">
        <v>117</v>
      </c>
      <c r="F61" s="66" t="s">
        <v>118</v>
      </c>
      <c r="G61" s="66" t="s">
        <v>93</v>
      </c>
      <c r="H61" s="67">
        <v>21.210571224779802</v>
      </c>
      <c r="I61" s="67">
        <v>21.1965418643798</v>
      </c>
      <c r="J61" s="68">
        <v>7.5067189229048897E-2</v>
      </c>
      <c r="K61" s="69"/>
      <c r="L61" s="68"/>
      <c r="M61" s="69"/>
      <c r="N61" s="69"/>
      <c r="O61" s="70">
        <v>60</v>
      </c>
      <c r="P61" s="66" t="s">
        <v>21</v>
      </c>
      <c r="Q61" s="71">
        <v>84</v>
      </c>
      <c r="R61" s="72"/>
    </row>
    <row r="62" spans="1:18" ht="15" customHeight="1" x14ac:dyDescent="0.15">
      <c r="B62" s="64" t="s">
        <v>121</v>
      </c>
      <c r="C62" s="65" t="s">
        <v>16</v>
      </c>
      <c r="D62" s="66" t="s">
        <v>17</v>
      </c>
      <c r="E62" s="66" t="s">
        <v>122</v>
      </c>
      <c r="F62" s="66" t="s">
        <v>123</v>
      </c>
      <c r="G62" s="66" t="s">
        <v>93</v>
      </c>
      <c r="H62" s="67">
        <v>21.099552543433301</v>
      </c>
      <c r="I62" s="67">
        <v>21.040491675126599</v>
      </c>
      <c r="J62" s="68">
        <v>7.6583362182793699E-2</v>
      </c>
      <c r="K62" s="69"/>
      <c r="L62" s="68"/>
      <c r="M62" s="69"/>
      <c r="N62" s="69"/>
      <c r="O62" s="70">
        <v>60</v>
      </c>
      <c r="P62" s="66" t="s">
        <v>21</v>
      </c>
      <c r="Q62" s="71">
        <v>84</v>
      </c>
      <c r="R62" s="72"/>
    </row>
    <row r="63" spans="1:18" ht="15" customHeight="1" x14ac:dyDescent="0.15">
      <c r="B63" s="64" t="s">
        <v>124</v>
      </c>
      <c r="C63" s="65" t="s">
        <v>16</v>
      </c>
      <c r="D63" s="66" t="s">
        <v>17</v>
      </c>
      <c r="E63" s="66" t="s">
        <v>122</v>
      </c>
      <c r="F63" s="66" t="s">
        <v>123</v>
      </c>
      <c r="G63" s="66" t="s">
        <v>93</v>
      </c>
      <c r="H63" s="67">
        <v>20.9539623660777</v>
      </c>
      <c r="I63" s="67">
        <v>21.040491675126599</v>
      </c>
      <c r="J63" s="68">
        <v>7.6583362182793699E-2</v>
      </c>
      <c r="K63" s="69"/>
      <c r="L63" s="68"/>
      <c r="M63" s="69"/>
      <c r="N63" s="69"/>
      <c r="O63" s="70">
        <v>60</v>
      </c>
      <c r="P63" s="66" t="s">
        <v>21</v>
      </c>
      <c r="Q63" s="71">
        <v>84</v>
      </c>
      <c r="R63" s="72"/>
    </row>
    <row r="64" spans="1:18" ht="15" customHeight="1" thickBot="1" x14ac:dyDescent="0.2">
      <c r="B64" s="81" t="s">
        <v>125</v>
      </c>
      <c r="C64" s="82" t="s">
        <v>16</v>
      </c>
      <c r="D64" s="83" t="s">
        <v>17</v>
      </c>
      <c r="E64" s="83" t="s">
        <v>122</v>
      </c>
      <c r="F64" s="83" t="s">
        <v>123</v>
      </c>
      <c r="G64" s="83" t="s">
        <v>93</v>
      </c>
      <c r="H64" s="84">
        <v>21.067960115868999</v>
      </c>
      <c r="I64" s="84">
        <v>21.040491675126599</v>
      </c>
      <c r="J64" s="85">
        <v>7.6583362182793699E-2</v>
      </c>
      <c r="K64" s="86"/>
      <c r="L64" s="85"/>
      <c r="M64" s="86"/>
      <c r="N64" s="86"/>
      <c r="O64" s="87">
        <v>60</v>
      </c>
      <c r="P64" s="83" t="s">
        <v>21</v>
      </c>
      <c r="Q64" s="88">
        <v>84</v>
      </c>
      <c r="R64" s="89"/>
    </row>
    <row r="65" spans="1:18" ht="15" customHeight="1" x14ac:dyDescent="0.15">
      <c r="B65" s="90" t="s">
        <v>126</v>
      </c>
      <c r="C65" s="91" t="s">
        <v>16</v>
      </c>
      <c r="D65" s="92" t="s">
        <v>17</v>
      </c>
      <c r="E65" s="92" t="s">
        <v>127</v>
      </c>
      <c r="F65" s="92" t="s">
        <v>128</v>
      </c>
      <c r="G65" s="92" t="s">
        <v>129</v>
      </c>
      <c r="H65" s="93">
        <v>21.395046830877899</v>
      </c>
      <c r="I65" s="93">
        <v>21.364092199224299</v>
      </c>
      <c r="J65" s="94">
        <v>5.9129774465205599E-2</v>
      </c>
      <c r="K65" s="95"/>
      <c r="L65" s="94"/>
      <c r="M65" s="95"/>
      <c r="N65" s="95"/>
      <c r="O65" s="96">
        <v>60</v>
      </c>
      <c r="P65" s="92" t="s">
        <v>21</v>
      </c>
      <c r="Q65" s="97">
        <v>84</v>
      </c>
      <c r="R65" s="98"/>
    </row>
    <row r="66" spans="1:18" ht="15" customHeight="1" x14ac:dyDescent="0.15">
      <c r="B66" s="33" t="s">
        <v>130</v>
      </c>
      <c r="C66" s="34" t="s">
        <v>16</v>
      </c>
      <c r="D66" s="35" t="s">
        <v>17</v>
      </c>
      <c r="E66" s="35" t="s">
        <v>127</v>
      </c>
      <c r="F66" s="35" t="s">
        <v>128</v>
      </c>
      <c r="G66" s="35" t="s">
        <v>129</v>
      </c>
      <c r="H66" s="99">
        <v>21.401318662319898</v>
      </c>
      <c r="I66" s="99">
        <v>21.364092199224299</v>
      </c>
      <c r="J66" s="100">
        <v>5.9129774465205599E-2</v>
      </c>
      <c r="K66" s="101"/>
      <c r="L66" s="100"/>
      <c r="M66" s="101"/>
      <c r="N66" s="101"/>
      <c r="O66" s="102">
        <v>60</v>
      </c>
      <c r="P66" s="35" t="s">
        <v>21</v>
      </c>
      <c r="Q66" s="103">
        <v>84</v>
      </c>
      <c r="R66" s="36"/>
    </row>
    <row r="67" spans="1:18" ht="15" customHeight="1" x14ac:dyDescent="0.15">
      <c r="B67" s="33" t="s">
        <v>131</v>
      </c>
      <c r="C67" s="34" t="s">
        <v>16</v>
      </c>
      <c r="D67" s="35" t="s">
        <v>17</v>
      </c>
      <c r="E67" s="35" t="s">
        <v>127</v>
      </c>
      <c r="F67" s="35" t="s">
        <v>128</v>
      </c>
      <c r="G67" s="35" t="s">
        <v>129</v>
      </c>
      <c r="H67" s="99">
        <v>21.295911104475199</v>
      </c>
      <c r="I67" s="99">
        <v>21.364092199224299</v>
      </c>
      <c r="J67" s="100">
        <v>5.9129774465205599E-2</v>
      </c>
      <c r="K67" s="101"/>
      <c r="L67" s="100"/>
      <c r="M67" s="101"/>
      <c r="N67" s="101"/>
      <c r="O67" s="102">
        <v>60</v>
      </c>
      <c r="P67" s="35" t="s">
        <v>21</v>
      </c>
      <c r="Q67" s="103">
        <v>84</v>
      </c>
      <c r="R67" s="36"/>
    </row>
    <row r="68" spans="1:18" ht="15" customHeight="1" x14ac:dyDescent="0.15">
      <c r="B68" s="33" t="s">
        <v>132</v>
      </c>
      <c r="C68" s="34" t="s">
        <v>16</v>
      </c>
      <c r="D68" s="35" t="s">
        <v>17</v>
      </c>
      <c r="E68" s="35" t="s">
        <v>133</v>
      </c>
      <c r="F68" s="35" t="s">
        <v>134</v>
      </c>
      <c r="G68" s="35" t="s">
        <v>129</v>
      </c>
      <c r="H68" s="99">
        <v>21.0345690347622</v>
      </c>
      <c r="I68" s="99">
        <v>20.9449661413611</v>
      </c>
      <c r="J68" s="100">
        <v>8.3919032255901596E-2</v>
      </c>
      <c r="K68" s="101"/>
      <c r="L68" s="100"/>
      <c r="M68" s="101"/>
      <c r="N68" s="101"/>
      <c r="O68" s="102">
        <v>60</v>
      </c>
      <c r="P68" s="35" t="s">
        <v>21</v>
      </c>
      <c r="Q68" s="103">
        <v>84</v>
      </c>
      <c r="R68" s="36"/>
    </row>
    <row r="69" spans="1:18" ht="15" customHeight="1" x14ac:dyDescent="0.15">
      <c r="B69" s="33" t="s">
        <v>135</v>
      </c>
      <c r="C69" s="34" t="s">
        <v>16</v>
      </c>
      <c r="D69" s="35" t="s">
        <v>17</v>
      </c>
      <c r="E69" s="35" t="s">
        <v>133</v>
      </c>
      <c r="F69" s="35" t="s">
        <v>134</v>
      </c>
      <c r="G69" s="35" t="s">
        <v>129</v>
      </c>
      <c r="H69" s="99">
        <v>20.868213245626301</v>
      </c>
      <c r="I69" s="99">
        <v>20.9449661413611</v>
      </c>
      <c r="J69" s="100">
        <v>8.3919032255901596E-2</v>
      </c>
      <c r="K69" s="101"/>
      <c r="L69" s="100"/>
      <c r="M69" s="101"/>
      <c r="N69" s="101"/>
      <c r="O69" s="102">
        <v>60</v>
      </c>
      <c r="P69" s="35" t="s">
        <v>21</v>
      </c>
      <c r="Q69" s="103">
        <v>84</v>
      </c>
      <c r="R69" s="36"/>
    </row>
    <row r="70" spans="1:18" ht="15" customHeight="1" x14ac:dyDescent="0.15">
      <c r="B70" s="33" t="s">
        <v>136</v>
      </c>
      <c r="C70" s="34" t="s">
        <v>16</v>
      </c>
      <c r="D70" s="35" t="s">
        <v>17</v>
      </c>
      <c r="E70" s="35" t="s">
        <v>133</v>
      </c>
      <c r="F70" s="35" t="s">
        <v>134</v>
      </c>
      <c r="G70" s="35" t="s">
        <v>129</v>
      </c>
      <c r="H70" s="99">
        <v>20.932116143695001</v>
      </c>
      <c r="I70" s="99">
        <v>20.9449661413611</v>
      </c>
      <c r="J70" s="100">
        <v>8.3919032255901596E-2</v>
      </c>
      <c r="K70" s="101"/>
      <c r="L70" s="100"/>
      <c r="M70" s="101"/>
      <c r="N70" s="101"/>
      <c r="O70" s="102">
        <v>60</v>
      </c>
      <c r="P70" s="35" t="s">
        <v>21</v>
      </c>
      <c r="Q70" s="103">
        <v>84</v>
      </c>
      <c r="R70" s="36"/>
    </row>
    <row r="71" spans="1:18" ht="15" customHeight="1" x14ac:dyDescent="0.15">
      <c r="B71" s="33" t="s">
        <v>137</v>
      </c>
      <c r="C71" s="34" t="s">
        <v>16</v>
      </c>
      <c r="D71" s="35" t="s">
        <v>17</v>
      </c>
      <c r="E71" s="35" t="s">
        <v>138</v>
      </c>
      <c r="F71" s="35" t="s">
        <v>139</v>
      </c>
      <c r="G71" s="35" t="s">
        <v>129</v>
      </c>
      <c r="H71" s="99">
        <v>20.842206411132999</v>
      </c>
      <c r="I71" s="99">
        <v>20.770192448283598</v>
      </c>
      <c r="J71" s="100">
        <v>7.2913800257223202E-2</v>
      </c>
      <c r="K71" s="101"/>
      <c r="L71" s="100"/>
      <c r="M71" s="101"/>
      <c r="N71" s="101"/>
      <c r="O71" s="102">
        <v>60</v>
      </c>
      <c r="P71" s="35" t="s">
        <v>21</v>
      </c>
      <c r="Q71" s="103">
        <v>84</v>
      </c>
      <c r="R71" s="36"/>
    </row>
    <row r="72" spans="1:18" ht="15" customHeight="1" x14ac:dyDescent="0.15">
      <c r="B72" s="33" t="s">
        <v>140</v>
      </c>
      <c r="C72" s="34" t="s">
        <v>16</v>
      </c>
      <c r="D72" s="35" t="s">
        <v>17</v>
      </c>
      <c r="E72" s="35" t="s">
        <v>138</v>
      </c>
      <c r="F72" s="35" t="s">
        <v>139</v>
      </c>
      <c r="G72" s="35" t="s">
        <v>129</v>
      </c>
      <c r="H72" s="99">
        <v>20.696410949866699</v>
      </c>
      <c r="I72" s="99">
        <v>20.770192448283598</v>
      </c>
      <c r="J72" s="100">
        <v>7.2913800257223202E-2</v>
      </c>
      <c r="K72" s="101"/>
      <c r="L72" s="100"/>
      <c r="M72" s="101"/>
      <c r="N72" s="101"/>
      <c r="O72" s="102">
        <v>60</v>
      </c>
      <c r="P72" s="35" t="s">
        <v>21</v>
      </c>
      <c r="Q72" s="103">
        <v>84</v>
      </c>
      <c r="R72" s="36"/>
    </row>
    <row r="73" spans="1:18" ht="15" customHeight="1" x14ac:dyDescent="0.15">
      <c r="B73" s="33" t="s">
        <v>141</v>
      </c>
      <c r="C73" s="34" t="s">
        <v>16</v>
      </c>
      <c r="D73" s="35" t="s">
        <v>17</v>
      </c>
      <c r="E73" s="35" t="s">
        <v>138</v>
      </c>
      <c r="F73" s="35" t="s">
        <v>139</v>
      </c>
      <c r="G73" s="35" t="s">
        <v>129</v>
      </c>
      <c r="H73" s="99">
        <v>20.771959983851101</v>
      </c>
      <c r="I73" s="99">
        <v>20.770192448283598</v>
      </c>
      <c r="J73" s="100">
        <v>7.2913800257223202E-2</v>
      </c>
      <c r="K73" s="101"/>
      <c r="L73" s="100"/>
      <c r="M73" s="101"/>
      <c r="N73" s="101"/>
      <c r="O73" s="102">
        <v>60</v>
      </c>
      <c r="P73" s="35" t="s">
        <v>21</v>
      </c>
      <c r="Q73" s="103">
        <v>84</v>
      </c>
      <c r="R73" s="36"/>
    </row>
    <row r="74" spans="1:18" s="6" customFormat="1" ht="15" customHeight="1" x14ac:dyDescent="0.15">
      <c r="A74" s="4"/>
      <c r="B74" s="29" t="s">
        <v>142</v>
      </c>
      <c r="C74" s="30" t="s">
        <v>16</v>
      </c>
      <c r="D74" s="31" t="s">
        <v>17</v>
      </c>
      <c r="E74" s="31" t="s">
        <v>143</v>
      </c>
      <c r="F74" s="31" t="s">
        <v>144</v>
      </c>
      <c r="G74" s="31" t="s">
        <v>129</v>
      </c>
      <c r="H74" s="104">
        <v>20.4365507342347</v>
      </c>
      <c r="I74" s="104">
        <v>20.477669150541001</v>
      </c>
      <c r="J74" s="105">
        <v>3.7384448320536202E-2</v>
      </c>
      <c r="K74" s="106"/>
      <c r="L74" s="105"/>
      <c r="M74" s="106"/>
      <c r="N74" s="106"/>
      <c r="O74" s="107">
        <v>60</v>
      </c>
      <c r="P74" s="31" t="s">
        <v>21</v>
      </c>
      <c r="Q74" s="103">
        <v>84</v>
      </c>
      <c r="R74" s="32"/>
    </row>
    <row r="75" spans="1:18" s="6" customFormat="1" ht="15" customHeight="1" x14ac:dyDescent="0.15">
      <c r="A75" s="4"/>
      <c r="B75" s="29" t="s">
        <v>145</v>
      </c>
      <c r="C75" s="30" t="s">
        <v>16</v>
      </c>
      <c r="D75" s="31" t="s">
        <v>17</v>
      </c>
      <c r="E75" s="31" t="s">
        <v>143</v>
      </c>
      <c r="F75" s="31" t="s">
        <v>144</v>
      </c>
      <c r="G75" s="31" t="s">
        <v>129</v>
      </c>
      <c r="H75" s="104">
        <v>20.486846185941499</v>
      </c>
      <c r="I75" s="104">
        <v>20.477669150541001</v>
      </c>
      <c r="J75" s="105">
        <v>3.7384448320536202E-2</v>
      </c>
      <c r="K75" s="106"/>
      <c r="L75" s="105"/>
      <c r="M75" s="106"/>
      <c r="N75" s="106"/>
      <c r="O75" s="107">
        <v>60</v>
      </c>
      <c r="P75" s="31" t="s">
        <v>21</v>
      </c>
      <c r="Q75" s="103">
        <v>84</v>
      </c>
      <c r="R75" s="32"/>
    </row>
    <row r="76" spans="1:18" s="6" customFormat="1" ht="15" customHeight="1" x14ac:dyDescent="0.15">
      <c r="A76" s="4"/>
      <c r="B76" s="29" t="s">
        <v>146</v>
      </c>
      <c r="C76" s="30" t="s">
        <v>16</v>
      </c>
      <c r="D76" s="31" t="s">
        <v>17</v>
      </c>
      <c r="E76" s="31" t="s">
        <v>143</v>
      </c>
      <c r="F76" s="31" t="s">
        <v>144</v>
      </c>
      <c r="G76" s="31" t="s">
        <v>129</v>
      </c>
      <c r="H76" s="104">
        <v>20.509610531446999</v>
      </c>
      <c r="I76" s="104">
        <v>20.477669150541001</v>
      </c>
      <c r="J76" s="105">
        <v>3.7384448320536202E-2</v>
      </c>
      <c r="K76" s="106"/>
      <c r="L76" s="105"/>
      <c r="M76" s="106"/>
      <c r="N76" s="106"/>
      <c r="O76" s="107">
        <v>60</v>
      </c>
      <c r="P76" s="31" t="s">
        <v>21</v>
      </c>
      <c r="Q76" s="103">
        <v>84</v>
      </c>
      <c r="R76" s="32"/>
    </row>
    <row r="77" spans="1:18" s="6" customFormat="1" ht="15" customHeight="1" x14ac:dyDescent="0.15">
      <c r="A77" s="4"/>
      <c r="B77" s="29" t="s">
        <v>147</v>
      </c>
      <c r="C77" s="30" t="s">
        <v>16</v>
      </c>
      <c r="D77" s="31" t="s">
        <v>17</v>
      </c>
      <c r="E77" s="31" t="s">
        <v>148</v>
      </c>
      <c r="F77" s="31" t="s">
        <v>149</v>
      </c>
      <c r="G77" s="31" t="s">
        <v>129</v>
      </c>
      <c r="H77" s="104">
        <v>21.004445919159998</v>
      </c>
      <c r="I77" s="104">
        <v>20.953577493140401</v>
      </c>
      <c r="J77" s="105">
        <v>4.40551871231179E-2</v>
      </c>
      <c r="K77" s="106"/>
      <c r="L77" s="105"/>
      <c r="M77" s="106"/>
      <c r="N77" s="106"/>
      <c r="O77" s="107">
        <v>60</v>
      </c>
      <c r="P77" s="31" t="s">
        <v>21</v>
      </c>
      <c r="Q77" s="103">
        <v>84</v>
      </c>
      <c r="R77" s="32"/>
    </row>
    <row r="78" spans="1:18" s="6" customFormat="1" ht="15" customHeight="1" x14ac:dyDescent="0.15">
      <c r="A78" s="4"/>
      <c r="B78" s="29" t="s">
        <v>150</v>
      </c>
      <c r="C78" s="30" t="s">
        <v>16</v>
      </c>
      <c r="D78" s="31" t="s">
        <v>17</v>
      </c>
      <c r="E78" s="31" t="s">
        <v>148</v>
      </c>
      <c r="F78" s="31" t="s">
        <v>149</v>
      </c>
      <c r="G78" s="31" t="s">
        <v>129</v>
      </c>
      <c r="H78" s="104">
        <v>20.9285456955438</v>
      </c>
      <c r="I78" s="104">
        <v>20.953577493140401</v>
      </c>
      <c r="J78" s="105">
        <v>4.40551871231179E-2</v>
      </c>
      <c r="K78" s="106"/>
      <c r="L78" s="105"/>
      <c r="M78" s="106"/>
      <c r="N78" s="106"/>
      <c r="O78" s="107">
        <v>60</v>
      </c>
      <c r="P78" s="31" t="s">
        <v>21</v>
      </c>
      <c r="Q78" s="103">
        <v>84</v>
      </c>
      <c r="R78" s="32"/>
    </row>
    <row r="79" spans="1:18" s="6" customFormat="1" ht="15" customHeight="1" x14ac:dyDescent="0.15">
      <c r="A79" s="4"/>
      <c r="B79" s="29" t="s">
        <v>151</v>
      </c>
      <c r="C79" s="30" t="s">
        <v>16</v>
      </c>
      <c r="D79" s="31" t="s">
        <v>17</v>
      </c>
      <c r="E79" s="31" t="s">
        <v>148</v>
      </c>
      <c r="F79" s="31" t="s">
        <v>149</v>
      </c>
      <c r="G79" s="31" t="s">
        <v>129</v>
      </c>
      <c r="H79" s="104">
        <v>20.927740864717201</v>
      </c>
      <c r="I79" s="104">
        <v>20.953577493140401</v>
      </c>
      <c r="J79" s="105">
        <v>4.40551871231179E-2</v>
      </c>
      <c r="K79" s="106"/>
      <c r="L79" s="105"/>
      <c r="M79" s="106"/>
      <c r="N79" s="106"/>
      <c r="O79" s="107">
        <v>60</v>
      </c>
      <c r="P79" s="31" t="s">
        <v>21</v>
      </c>
      <c r="Q79" s="103">
        <v>84</v>
      </c>
      <c r="R79" s="32"/>
    </row>
    <row r="80" spans="1:18" s="6" customFormat="1" ht="15" customHeight="1" x14ac:dyDescent="0.15">
      <c r="A80" s="4"/>
      <c r="B80" s="29" t="s">
        <v>152</v>
      </c>
      <c r="C80" s="30" t="s">
        <v>16</v>
      </c>
      <c r="D80" s="31" t="s">
        <v>17</v>
      </c>
      <c r="E80" s="31" t="s">
        <v>153</v>
      </c>
      <c r="F80" s="31" t="s">
        <v>154</v>
      </c>
      <c r="G80" s="31" t="s">
        <v>129</v>
      </c>
      <c r="H80" s="104">
        <v>21.121551840917299</v>
      </c>
      <c r="I80" s="104">
        <v>21.039987507106499</v>
      </c>
      <c r="J80" s="105">
        <v>7.4014926734986206E-2</v>
      </c>
      <c r="K80" s="106"/>
      <c r="L80" s="105"/>
      <c r="M80" s="106"/>
      <c r="N80" s="106"/>
      <c r="O80" s="107">
        <v>60</v>
      </c>
      <c r="P80" s="31" t="s">
        <v>21</v>
      </c>
      <c r="Q80" s="103">
        <v>84</v>
      </c>
      <c r="R80" s="32"/>
    </row>
    <row r="81" spans="1:18" s="6" customFormat="1" ht="15" customHeight="1" x14ac:dyDescent="0.15">
      <c r="A81" s="4"/>
      <c r="B81" s="29" t="s">
        <v>155</v>
      </c>
      <c r="C81" s="30" t="s">
        <v>16</v>
      </c>
      <c r="D81" s="31" t="s">
        <v>17</v>
      </c>
      <c r="E81" s="31" t="s">
        <v>153</v>
      </c>
      <c r="F81" s="31" t="s">
        <v>154</v>
      </c>
      <c r="G81" s="31" t="s">
        <v>129</v>
      </c>
      <c r="H81" s="104">
        <v>21.021310859129301</v>
      </c>
      <c r="I81" s="104">
        <v>21.039987507106499</v>
      </c>
      <c r="J81" s="105">
        <v>7.4014926734986206E-2</v>
      </c>
      <c r="K81" s="106"/>
      <c r="L81" s="105"/>
      <c r="M81" s="106"/>
      <c r="N81" s="106"/>
      <c r="O81" s="107">
        <v>60</v>
      </c>
      <c r="P81" s="31" t="s">
        <v>21</v>
      </c>
      <c r="Q81" s="103">
        <v>84</v>
      </c>
      <c r="R81" s="32"/>
    </row>
    <row r="82" spans="1:18" s="6" customFormat="1" ht="15" customHeight="1" x14ac:dyDescent="0.15">
      <c r="A82" s="4"/>
      <c r="B82" s="29" t="s">
        <v>156</v>
      </c>
      <c r="C82" s="30" t="s">
        <v>16</v>
      </c>
      <c r="D82" s="31" t="s">
        <v>17</v>
      </c>
      <c r="E82" s="31" t="s">
        <v>153</v>
      </c>
      <c r="F82" s="31" t="s">
        <v>154</v>
      </c>
      <c r="G82" s="31" t="s">
        <v>129</v>
      </c>
      <c r="H82" s="104">
        <v>20.977099821272802</v>
      </c>
      <c r="I82" s="104">
        <v>21.039987507106499</v>
      </c>
      <c r="J82" s="105">
        <v>7.4014926734986206E-2</v>
      </c>
      <c r="K82" s="106"/>
      <c r="L82" s="105"/>
      <c r="M82" s="106"/>
      <c r="N82" s="106"/>
      <c r="O82" s="107">
        <v>60</v>
      </c>
      <c r="P82" s="31" t="s">
        <v>21</v>
      </c>
      <c r="Q82" s="103">
        <v>84</v>
      </c>
      <c r="R82" s="32"/>
    </row>
    <row r="83" spans="1:18" s="6" customFormat="1" ht="15" customHeight="1" x14ac:dyDescent="0.15">
      <c r="A83" s="4"/>
      <c r="B83" s="29" t="s">
        <v>157</v>
      </c>
      <c r="C83" s="30" t="s">
        <v>16</v>
      </c>
      <c r="D83" s="31" t="s">
        <v>17</v>
      </c>
      <c r="E83" s="31" t="s">
        <v>158</v>
      </c>
      <c r="F83" s="31" t="s">
        <v>159</v>
      </c>
      <c r="G83" s="31" t="s">
        <v>129</v>
      </c>
      <c r="H83" s="104">
        <v>20.6082132185368</v>
      </c>
      <c r="I83" s="104">
        <v>20.6679877639396</v>
      </c>
      <c r="J83" s="105">
        <v>5.18045307483102E-2</v>
      </c>
      <c r="K83" s="106"/>
      <c r="L83" s="105"/>
      <c r="M83" s="106"/>
      <c r="N83" s="106"/>
      <c r="O83" s="107">
        <v>60</v>
      </c>
      <c r="P83" s="31" t="s">
        <v>21</v>
      </c>
      <c r="Q83" s="103">
        <v>84</v>
      </c>
      <c r="R83" s="32"/>
    </row>
    <row r="84" spans="1:18" ht="15" customHeight="1" x14ac:dyDescent="0.15">
      <c r="B84" s="33" t="s">
        <v>160</v>
      </c>
      <c r="C84" s="34" t="s">
        <v>16</v>
      </c>
      <c r="D84" s="35" t="s">
        <v>17</v>
      </c>
      <c r="E84" s="35" t="s">
        <v>158</v>
      </c>
      <c r="F84" s="35" t="s">
        <v>159</v>
      </c>
      <c r="G84" s="35" t="s">
        <v>129</v>
      </c>
      <c r="H84" s="99">
        <v>20.695884509706801</v>
      </c>
      <c r="I84" s="99">
        <v>20.6679877639396</v>
      </c>
      <c r="J84" s="100">
        <v>5.18045307483102E-2</v>
      </c>
      <c r="K84" s="101"/>
      <c r="L84" s="100"/>
      <c r="M84" s="101"/>
      <c r="N84" s="101"/>
      <c r="O84" s="102">
        <v>60</v>
      </c>
      <c r="P84" s="35" t="s">
        <v>21</v>
      </c>
      <c r="Q84" s="103">
        <v>84</v>
      </c>
      <c r="R84" s="36"/>
    </row>
    <row r="85" spans="1:18" ht="15" customHeight="1" thickBot="1" x14ac:dyDescent="0.2">
      <c r="B85" s="37" t="s">
        <v>161</v>
      </c>
      <c r="C85" s="38" t="s">
        <v>16</v>
      </c>
      <c r="D85" s="39" t="s">
        <v>17</v>
      </c>
      <c r="E85" s="39" t="s">
        <v>158</v>
      </c>
      <c r="F85" s="39" t="s">
        <v>159</v>
      </c>
      <c r="G85" s="39" t="s">
        <v>129</v>
      </c>
      <c r="H85" s="108">
        <v>20.699865563574999</v>
      </c>
      <c r="I85" s="108">
        <v>20.6679877639396</v>
      </c>
      <c r="J85" s="109">
        <v>5.18045307483102E-2</v>
      </c>
      <c r="K85" s="110"/>
      <c r="L85" s="109"/>
      <c r="M85" s="110"/>
      <c r="N85" s="110"/>
      <c r="O85" s="111">
        <v>60</v>
      </c>
      <c r="P85" s="39" t="s">
        <v>21</v>
      </c>
      <c r="Q85" s="112">
        <v>84</v>
      </c>
      <c r="R85" s="40"/>
    </row>
    <row r="86" spans="1:18" ht="15" customHeight="1" x14ac:dyDescent="0.15">
      <c r="B86" s="113" t="s">
        <v>162</v>
      </c>
      <c r="C86" s="114" t="s">
        <v>16</v>
      </c>
      <c r="D86" s="115" t="s">
        <v>17</v>
      </c>
      <c r="E86" s="115" t="s">
        <v>163</v>
      </c>
      <c r="F86" s="115" t="s">
        <v>164</v>
      </c>
      <c r="G86" s="115" t="s">
        <v>165</v>
      </c>
      <c r="H86" s="116">
        <v>21.042556019151899</v>
      </c>
      <c r="I86" s="116">
        <v>21.053384545502599</v>
      </c>
      <c r="J86" s="117">
        <v>0.10088422611818</v>
      </c>
      <c r="K86" s="118"/>
      <c r="L86" s="117"/>
      <c r="M86" s="118"/>
      <c r="N86" s="118"/>
      <c r="O86" s="119">
        <v>60</v>
      </c>
      <c r="P86" s="115" t="s">
        <v>21</v>
      </c>
      <c r="Q86" s="120">
        <v>84</v>
      </c>
      <c r="R86" s="121"/>
    </row>
    <row r="87" spans="1:18" s="6" customFormat="1" ht="15" customHeight="1" x14ac:dyDescent="0.15">
      <c r="A87" s="4"/>
      <c r="B87" s="122" t="s">
        <v>166</v>
      </c>
      <c r="C87" s="123" t="s">
        <v>16</v>
      </c>
      <c r="D87" s="124" t="s">
        <v>17</v>
      </c>
      <c r="E87" s="124" t="s">
        <v>163</v>
      </c>
      <c r="F87" s="124" t="s">
        <v>164</v>
      </c>
      <c r="G87" s="124" t="s">
        <v>165</v>
      </c>
      <c r="H87" s="125">
        <v>20.958351387893501</v>
      </c>
      <c r="I87" s="125">
        <v>21.053384545502599</v>
      </c>
      <c r="J87" s="126">
        <v>0.10088422611818</v>
      </c>
      <c r="K87" s="127"/>
      <c r="L87" s="126"/>
      <c r="M87" s="127"/>
      <c r="N87" s="127"/>
      <c r="O87" s="128">
        <v>60</v>
      </c>
      <c r="P87" s="124" t="s">
        <v>21</v>
      </c>
      <c r="Q87" s="129">
        <v>84</v>
      </c>
      <c r="R87" s="130"/>
    </row>
    <row r="88" spans="1:18" s="6" customFormat="1" ht="15" customHeight="1" x14ac:dyDescent="0.15">
      <c r="A88" s="4"/>
      <c r="B88" s="122" t="s">
        <v>167</v>
      </c>
      <c r="C88" s="123" t="s">
        <v>16</v>
      </c>
      <c r="D88" s="124" t="s">
        <v>17</v>
      </c>
      <c r="E88" s="124" t="s">
        <v>163</v>
      </c>
      <c r="F88" s="124" t="s">
        <v>164</v>
      </c>
      <c r="G88" s="124" t="s">
        <v>165</v>
      </c>
      <c r="H88" s="125">
        <v>21.1592462294626</v>
      </c>
      <c r="I88" s="125">
        <v>21.053384545502599</v>
      </c>
      <c r="J88" s="126">
        <v>0.10088422611818</v>
      </c>
      <c r="K88" s="127"/>
      <c r="L88" s="126"/>
      <c r="M88" s="127"/>
      <c r="N88" s="127"/>
      <c r="O88" s="128">
        <v>60</v>
      </c>
      <c r="P88" s="124" t="s">
        <v>21</v>
      </c>
      <c r="Q88" s="129">
        <v>84</v>
      </c>
      <c r="R88" s="130"/>
    </row>
    <row r="89" spans="1:18" s="6" customFormat="1" ht="15" customHeight="1" x14ac:dyDescent="0.15">
      <c r="A89" s="4"/>
      <c r="B89" s="122" t="s">
        <v>168</v>
      </c>
      <c r="C89" s="123" t="s">
        <v>16</v>
      </c>
      <c r="D89" s="124" t="s">
        <v>17</v>
      </c>
      <c r="E89" s="124" t="s">
        <v>169</v>
      </c>
      <c r="F89" s="124" t="s">
        <v>170</v>
      </c>
      <c r="G89" s="124" t="s">
        <v>165</v>
      </c>
      <c r="H89" s="125">
        <v>21.024575135146801</v>
      </c>
      <c r="I89" s="125">
        <v>21.067732815111398</v>
      </c>
      <c r="J89" s="126">
        <v>4.3345536527197401E-2</v>
      </c>
      <c r="K89" s="127"/>
      <c r="L89" s="126"/>
      <c r="M89" s="127"/>
      <c r="N89" s="127"/>
      <c r="O89" s="128">
        <v>60</v>
      </c>
      <c r="P89" s="124" t="s">
        <v>21</v>
      </c>
      <c r="Q89" s="129">
        <v>84</v>
      </c>
      <c r="R89" s="130"/>
    </row>
    <row r="90" spans="1:18" s="6" customFormat="1" ht="15" customHeight="1" x14ac:dyDescent="0.15">
      <c r="A90" s="4"/>
      <c r="B90" s="122" t="s">
        <v>171</v>
      </c>
      <c r="C90" s="123" t="s">
        <v>16</v>
      </c>
      <c r="D90" s="124" t="s">
        <v>17</v>
      </c>
      <c r="E90" s="124" t="s">
        <v>169</v>
      </c>
      <c r="F90" s="124" t="s">
        <v>170</v>
      </c>
      <c r="G90" s="124" t="s">
        <v>165</v>
      </c>
      <c r="H90" s="125">
        <v>21.1112637969456</v>
      </c>
      <c r="I90" s="125">
        <v>21.067732815111398</v>
      </c>
      <c r="J90" s="126">
        <v>4.3345536527197401E-2</v>
      </c>
      <c r="K90" s="127"/>
      <c r="L90" s="126"/>
      <c r="M90" s="127"/>
      <c r="N90" s="127"/>
      <c r="O90" s="128">
        <v>60</v>
      </c>
      <c r="P90" s="124" t="s">
        <v>21</v>
      </c>
      <c r="Q90" s="129">
        <v>84</v>
      </c>
      <c r="R90" s="130"/>
    </row>
    <row r="91" spans="1:18" s="6" customFormat="1" ht="15" customHeight="1" x14ac:dyDescent="0.15">
      <c r="A91" s="4"/>
      <c r="B91" s="122" t="s">
        <v>172</v>
      </c>
      <c r="C91" s="123" t="s">
        <v>16</v>
      </c>
      <c r="D91" s="124" t="s">
        <v>17</v>
      </c>
      <c r="E91" s="124" t="s">
        <v>169</v>
      </c>
      <c r="F91" s="124" t="s">
        <v>170</v>
      </c>
      <c r="G91" s="124" t="s">
        <v>165</v>
      </c>
      <c r="H91" s="125">
        <v>21.067359513241701</v>
      </c>
      <c r="I91" s="125">
        <v>21.067732815111398</v>
      </c>
      <c r="J91" s="126">
        <v>4.3345536527197401E-2</v>
      </c>
      <c r="K91" s="127"/>
      <c r="L91" s="126"/>
      <c r="M91" s="127"/>
      <c r="N91" s="127"/>
      <c r="O91" s="128">
        <v>60</v>
      </c>
      <c r="P91" s="124" t="s">
        <v>21</v>
      </c>
      <c r="Q91" s="129">
        <v>84</v>
      </c>
      <c r="R91" s="130"/>
    </row>
    <row r="92" spans="1:18" s="6" customFormat="1" ht="15" customHeight="1" x14ac:dyDescent="0.15">
      <c r="A92" s="4"/>
      <c r="B92" s="122" t="s">
        <v>173</v>
      </c>
      <c r="C92" s="123" t="s">
        <v>16</v>
      </c>
      <c r="D92" s="124" t="s">
        <v>17</v>
      </c>
      <c r="E92" s="124" t="s">
        <v>174</v>
      </c>
      <c r="F92" s="124" t="s">
        <v>175</v>
      </c>
      <c r="G92" s="124" t="s">
        <v>165</v>
      </c>
      <c r="H92" s="125">
        <v>20.778672298522402</v>
      </c>
      <c r="I92" s="125">
        <v>20.750410651842799</v>
      </c>
      <c r="J92" s="126">
        <v>7.9448573740880601E-2</v>
      </c>
      <c r="K92" s="127"/>
      <c r="L92" s="126"/>
      <c r="M92" s="127"/>
      <c r="N92" s="127"/>
      <c r="O92" s="128">
        <v>60</v>
      </c>
      <c r="P92" s="124" t="s">
        <v>21</v>
      </c>
      <c r="Q92" s="129">
        <v>84</v>
      </c>
      <c r="R92" s="130"/>
    </row>
    <row r="93" spans="1:18" s="6" customFormat="1" ht="15" customHeight="1" x14ac:dyDescent="0.15">
      <c r="A93" s="4"/>
      <c r="B93" s="122" t="s">
        <v>176</v>
      </c>
      <c r="C93" s="123" t="s">
        <v>16</v>
      </c>
      <c r="D93" s="124" t="s">
        <v>17</v>
      </c>
      <c r="E93" s="124" t="s">
        <v>174</v>
      </c>
      <c r="F93" s="124" t="s">
        <v>175</v>
      </c>
      <c r="G93" s="124" t="s">
        <v>165</v>
      </c>
      <c r="H93" s="125">
        <v>20.660695204638898</v>
      </c>
      <c r="I93" s="125">
        <v>20.750410651842799</v>
      </c>
      <c r="J93" s="126">
        <v>7.9448573740880601E-2</v>
      </c>
      <c r="K93" s="127"/>
      <c r="L93" s="126"/>
      <c r="M93" s="127"/>
      <c r="N93" s="127"/>
      <c r="O93" s="128">
        <v>60</v>
      </c>
      <c r="P93" s="124" t="s">
        <v>21</v>
      </c>
      <c r="Q93" s="129">
        <v>84</v>
      </c>
      <c r="R93" s="130"/>
    </row>
    <row r="94" spans="1:18" s="6" customFormat="1" ht="15" customHeight="1" x14ac:dyDescent="0.15">
      <c r="A94" s="4"/>
      <c r="B94" s="122" t="s">
        <v>177</v>
      </c>
      <c r="C94" s="123" t="s">
        <v>16</v>
      </c>
      <c r="D94" s="124" t="s">
        <v>17</v>
      </c>
      <c r="E94" s="124" t="s">
        <v>174</v>
      </c>
      <c r="F94" s="124" t="s">
        <v>175</v>
      </c>
      <c r="G94" s="124" t="s">
        <v>165</v>
      </c>
      <c r="H94" s="125">
        <v>20.8118644523671</v>
      </c>
      <c r="I94" s="125">
        <v>20.750410651842799</v>
      </c>
      <c r="J94" s="126">
        <v>7.9448573740880601E-2</v>
      </c>
      <c r="K94" s="127"/>
      <c r="L94" s="126"/>
      <c r="M94" s="127"/>
      <c r="N94" s="127"/>
      <c r="O94" s="128">
        <v>60</v>
      </c>
      <c r="P94" s="124" t="s">
        <v>21</v>
      </c>
      <c r="Q94" s="129">
        <v>84</v>
      </c>
      <c r="R94" s="130"/>
    </row>
    <row r="95" spans="1:18" s="6" customFormat="1" ht="15" customHeight="1" x14ac:dyDescent="0.15">
      <c r="A95" s="4"/>
      <c r="B95" s="122" t="s">
        <v>178</v>
      </c>
      <c r="C95" s="123" t="s">
        <v>16</v>
      </c>
      <c r="D95" s="124" t="s">
        <v>17</v>
      </c>
      <c r="E95" s="124" t="s">
        <v>179</v>
      </c>
      <c r="F95" s="124" t="s">
        <v>180</v>
      </c>
      <c r="G95" s="124" t="s">
        <v>165</v>
      </c>
      <c r="H95" s="125">
        <v>20.724776876997201</v>
      </c>
      <c r="I95" s="125">
        <v>20.886139763974398</v>
      </c>
      <c r="J95" s="126">
        <v>0.18744361522516001</v>
      </c>
      <c r="K95" s="127"/>
      <c r="L95" s="126"/>
      <c r="M95" s="127"/>
      <c r="N95" s="127"/>
      <c r="O95" s="128">
        <v>60</v>
      </c>
      <c r="P95" s="124" t="s">
        <v>21</v>
      </c>
      <c r="Q95" s="129">
        <v>84</v>
      </c>
      <c r="R95" s="130"/>
    </row>
    <row r="96" spans="1:18" s="6" customFormat="1" ht="15" customHeight="1" x14ac:dyDescent="0.15">
      <c r="A96" s="4"/>
      <c r="B96" s="122" t="s">
        <v>181</v>
      </c>
      <c r="C96" s="123" t="s">
        <v>16</v>
      </c>
      <c r="D96" s="124" t="s">
        <v>17</v>
      </c>
      <c r="E96" s="124" t="s">
        <v>179</v>
      </c>
      <c r="F96" s="124" t="s">
        <v>180</v>
      </c>
      <c r="G96" s="124" t="s">
        <v>165</v>
      </c>
      <c r="H96" s="125">
        <v>20.8418947374157</v>
      </c>
      <c r="I96" s="125">
        <v>20.886139763974398</v>
      </c>
      <c r="J96" s="126">
        <v>0.18744361522516001</v>
      </c>
      <c r="K96" s="127"/>
      <c r="L96" s="126"/>
      <c r="M96" s="127"/>
      <c r="N96" s="127"/>
      <c r="O96" s="128">
        <v>60</v>
      </c>
      <c r="P96" s="124" t="s">
        <v>21</v>
      </c>
      <c r="Q96" s="129">
        <v>84</v>
      </c>
      <c r="R96" s="130"/>
    </row>
    <row r="97" spans="1:18" s="6" customFormat="1" ht="15" customHeight="1" x14ac:dyDescent="0.15">
      <c r="A97" s="4"/>
      <c r="B97" s="122" t="s">
        <v>182</v>
      </c>
      <c r="C97" s="123" t="s">
        <v>16</v>
      </c>
      <c r="D97" s="124" t="s">
        <v>17</v>
      </c>
      <c r="E97" s="124" t="s">
        <v>179</v>
      </c>
      <c r="F97" s="124" t="s">
        <v>180</v>
      </c>
      <c r="G97" s="124" t="s">
        <v>165</v>
      </c>
      <c r="H97" s="125">
        <v>21.091747677510298</v>
      </c>
      <c r="I97" s="125">
        <v>20.886139763974398</v>
      </c>
      <c r="J97" s="126">
        <v>0.18744361522516001</v>
      </c>
      <c r="K97" s="127"/>
      <c r="L97" s="126"/>
      <c r="M97" s="127"/>
      <c r="N97" s="127"/>
      <c r="O97" s="128">
        <v>60</v>
      </c>
      <c r="P97" s="124" t="s">
        <v>21</v>
      </c>
      <c r="Q97" s="129">
        <v>84</v>
      </c>
      <c r="R97" s="130"/>
    </row>
    <row r="98" spans="1:18" s="6" customFormat="1" ht="15" customHeight="1" x14ac:dyDescent="0.15">
      <c r="A98" s="4"/>
      <c r="B98" s="122" t="s">
        <v>183</v>
      </c>
      <c r="C98" s="123" t="s">
        <v>16</v>
      </c>
      <c r="D98" s="124" t="s">
        <v>17</v>
      </c>
      <c r="E98" s="124" t="s">
        <v>184</v>
      </c>
      <c r="F98" s="124" t="s">
        <v>185</v>
      </c>
      <c r="G98" s="124" t="s">
        <v>165</v>
      </c>
      <c r="H98" s="125">
        <v>20.861233588405899</v>
      </c>
      <c r="I98" s="125">
        <v>20.818488054660399</v>
      </c>
      <c r="J98" s="126">
        <v>4.9893689201596501E-2</v>
      </c>
      <c r="K98" s="127"/>
      <c r="L98" s="126"/>
      <c r="M98" s="127"/>
      <c r="N98" s="127"/>
      <c r="O98" s="128">
        <v>60</v>
      </c>
      <c r="P98" s="124" t="s">
        <v>21</v>
      </c>
      <c r="Q98" s="129">
        <v>84</v>
      </c>
      <c r="R98" s="130"/>
    </row>
    <row r="99" spans="1:18" s="6" customFormat="1" ht="15" customHeight="1" x14ac:dyDescent="0.15">
      <c r="A99" s="4"/>
      <c r="B99" s="122" t="s">
        <v>186</v>
      </c>
      <c r="C99" s="123" t="s">
        <v>16</v>
      </c>
      <c r="D99" s="124" t="s">
        <v>17</v>
      </c>
      <c r="E99" s="124" t="s">
        <v>184</v>
      </c>
      <c r="F99" s="124" t="s">
        <v>185</v>
      </c>
      <c r="G99" s="124" t="s">
        <v>165</v>
      </c>
      <c r="H99" s="125">
        <v>20.830566666395399</v>
      </c>
      <c r="I99" s="125">
        <v>20.818488054660399</v>
      </c>
      <c r="J99" s="126">
        <v>4.9893689201596501E-2</v>
      </c>
      <c r="K99" s="127"/>
      <c r="L99" s="126"/>
      <c r="M99" s="127"/>
      <c r="N99" s="127"/>
      <c r="O99" s="128">
        <v>60</v>
      </c>
      <c r="P99" s="124" t="s">
        <v>21</v>
      </c>
      <c r="Q99" s="129">
        <v>84</v>
      </c>
      <c r="R99" s="130"/>
    </row>
    <row r="100" spans="1:18" s="6" customFormat="1" ht="15" customHeight="1" x14ac:dyDescent="0.15">
      <c r="A100" s="4"/>
      <c r="B100" s="122" t="s">
        <v>187</v>
      </c>
      <c r="C100" s="123" t="s">
        <v>16</v>
      </c>
      <c r="D100" s="124" t="s">
        <v>17</v>
      </c>
      <c r="E100" s="124" t="s">
        <v>184</v>
      </c>
      <c r="F100" s="124" t="s">
        <v>185</v>
      </c>
      <c r="G100" s="124" t="s">
        <v>165</v>
      </c>
      <c r="H100" s="125">
        <v>20.76366390918</v>
      </c>
      <c r="I100" s="125">
        <v>20.818488054660399</v>
      </c>
      <c r="J100" s="126">
        <v>4.9893689201596501E-2</v>
      </c>
      <c r="K100" s="127"/>
      <c r="L100" s="126"/>
      <c r="M100" s="127"/>
      <c r="N100" s="127"/>
      <c r="O100" s="128">
        <v>60</v>
      </c>
      <c r="P100" s="124" t="s">
        <v>21</v>
      </c>
      <c r="Q100" s="129">
        <v>84</v>
      </c>
      <c r="R100" s="130"/>
    </row>
    <row r="101" spans="1:18" ht="15" customHeight="1" x14ac:dyDescent="0.15">
      <c r="B101" s="131" t="s">
        <v>188</v>
      </c>
      <c r="C101" s="132" t="s">
        <v>16</v>
      </c>
      <c r="D101" s="133" t="s">
        <v>17</v>
      </c>
      <c r="E101" s="133" t="s">
        <v>189</v>
      </c>
      <c r="F101" s="133" t="s">
        <v>190</v>
      </c>
      <c r="G101" s="133" t="s">
        <v>165</v>
      </c>
      <c r="H101" s="134">
        <v>20.666397927048699</v>
      </c>
      <c r="I101" s="134">
        <v>20.627458339140301</v>
      </c>
      <c r="J101" s="135">
        <v>3.3878559305294702E-2</v>
      </c>
      <c r="K101" s="136"/>
      <c r="L101" s="135"/>
      <c r="M101" s="136"/>
      <c r="N101" s="136"/>
      <c r="O101" s="137">
        <v>60</v>
      </c>
      <c r="P101" s="133" t="s">
        <v>21</v>
      </c>
      <c r="Q101" s="129">
        <v>84</v>
      </c>
      <c r="R101" s="138"/>
    </row>
    <row r="102" spans="1:18" ht="15" customHeight="1" x14ac:dyDescent="0.15">
      <c r="B102" s="131" t="s">
        <v>191</v>
      </c>
      <c r="C102" s="132" t="s">
        <v>16</v>
      </c>
      <c r="D102" s="133" t="s">
        <v>17</v>
      </c>
      <c r="E102" s="133" t="s">
        <v>189</v>
      </c>
      <c r="F102" s="133" t="s">
        <v>190</v>
      </c>
      <c r="G102" s="133" t="s">
        <v>165</v>
      </c>
      <c r="H102" s="134">
        <v>20.611234796984998</v>
      </c>
      <c r="I102" s="134">
        <v>20.627458339140301</v>
      </c>
      <c r="J102" s="135">
        <v>3.3878559305294702E-2</v>
      </c>
      <c r="K102" s="136"/>
      <c r="L102" s="135"/>
      <c r="M102" s="136"/>
      <c r="N102" s="136"/>
      <c r="O102" s="137">
        <v>60</v>
      </c>
      <c r="P102" s="133" t="s">
        <v>21</v>
      </c>
      <c r="Q102" s="129">
        <v>84</v>
      </c>
      <c r="R102" s="138"/>
    </row>
    <row r="103" spans="1:18" ht="15" customHeight="1" x14ac:dyDescent="0.15">
      <c r="B103" s="131" t="s">
        <v>192</v>
      </c>
      <c r="C103" s="132" t="s">
        <v>16</v>
      </c>
      <c r="D103" s="133" t="s">
        <v>17</v>
      </c>
      <c r="E103" s="133" t="s">
        <v>189</v>
      </c>
      <c r="F103" s="133" t="s">
        <v>190</v>
      </c>
      <c r="G103" s="133" t="s">
        <v>165</v>
      </c>
      <c r="H103" s="134">
        <v>20.604742293387101</v>
      </c>
      <c r="I103" s="134">
        <v>20.627458339140301</v>
      </c>
      <c r="J103" s="135">
        <v>3.3878559305294702E-2</v>
      </c>
      <c r="K103" s="136"/>
      <c r="L103" s="135"/>
      <c r="M103" s="136"/>
      <c r="N103" s="136"/>
      <c r="O103" s="137">
        <v>60</v>
      </c>
      <c r="P103" s="133" t="s">
        <v>21</v>
      </c>
      <c r="Q103" s="129">
        <v>84</v>
      </c>
      <c r="R103" s="138"/>
    </row>
    <row r="104" spans="1:18" ht="15" customHeight="1" x14ac:dyDescent="0.15">
      <c r="B104" s="131" t="s">
        <v>193</v>
      </c>
      <c r="C104" s="132" t="s">
        <v>16</v>
      </c>
      <c r="D104" s="133" t="s">
        <v>17</v>
      </c>
      <c r="E104" s="133" t="s">
        <v>194</v>
      </c>
      <c r="F104" s="133" t="s">
        <v>195</v>
      </c>
      <c r="G104" s="133" t="s">
        <v>165</v>
      </c>
      <c r="H104" s="134">
        <v>21.188880755053201</v>
      </c>
      <c r="I104" s="134">
        <v>21.226416108103599</v>
      </c>
      <c r="J104" s="135">
        <v>3.27933703743606E-2</v>
      </c>
      <c r="K104" s="136"/>
      <c r="L104" s="135"/>
      <c r="M104" s="136"/>
      <c r="N104" s="136"/>
      <c r="O104" s="137">
        <v>60</v>
      </c>
      <c r="P104" s="133" t="s">
        <v>21</v>
      </c>
      <c r="Q104" s="129">
        <v>84</v>
      </c>
      <c r="R104" s="138"/>
    </row>
    <row r="105" spans="1:18" ht="15" customHeight="1" x14ac:dyDescent="0.15">
      <c r="B105" s="131" t="s">
        <v>196</v>
      </c>
      <c r="C105" s="132" t="s">
        <v>16</v>
      </c>
      <c r="D105" s="133" t="s">
        <v>17</v>
      </c>
      <c r="E105" s="133" t="s">
        <v>194</v>
      </c>
      <c r="F105" s="133" t="s">
        <v>195</v>
      </c>
      <c r="G105" s="133" t="s">
        <v>165</v>
      </c>
      <c r="H105" s="134">
        <v>21.249511381426998</v>
      </c>
      <c r="I105" s="134">
        <v>21.226416108103599</v>
      </c>
      <c r="J105" s="135">
        <v>3.27933703743606E-2</v>
      </c>
      <c r="K105" s="136"/>
      <c r="L105" s="135"/>
      <c r="M105" s="136"/>
      <c r="N105" s="136"/>
      <c r="O105" s="137">
        <v>60</v>
      </c>
      <c r="P105" s="133" t="s">
        <v>21</v>
      </c>
      <c r="Q105" s="129">
        <v>84</v>
      </c>
      <c r="R105" s="138"/>
    </row>
    <row r="106" spans="1:18" ht="15" customHeight="1" thickBot="1" x14ac:dyDescent="0.2">
      <c r="B106" s="139" t="s">
        <v>197</v>
      </c>
      <c r="C106" s="140" t="s">
        <v>16</v>
      </c>
      <c r="D106" s="141" t="s">
        <v>17</v>
      </c>
      <c r="E106" s="141" t="s">
        <v>194</v>
      </c>
      <c r="F106" s="141" t="s">
        <v>195</v>
      </c>
      <c r="G106" s="141" t="s">
        <v>165</v>
      </c>
      <c r="H106" s="142">
        <v>21.240856187830602</v>
      </c>
      <c r="I106" s="142">
        <v>21.226416108103599</v>
      </c>
      <c r="J106" s="143">
        <v>3.27933703743606E-2</v>
      </c>
      <c r="K106" s="144"/>
      <c r="L106" s="143"/>
      <c r="M106" s="144"/>
      <c r="N106" s="144"/>
      <c r="O106" s="145">
        <v>60</v>
      </c>
      <c r="P106" s="141" t="s">
        <v>21</v>
      </c>
      <c r="Q106" s="146">
        <v>84</v>
      </c>
      <c r="R106" s="147"/>
    </row>
    <row r="107" spans="1:18" s="6" customFormat="1" ht="15" customHeight="1" x14ac:dyDescent="0.15">
      <c r="A107" s="4"/>
      <c r="B107" s="25" t="s">
        <v>198</v>
      </c>
      <c r="C107" s="26" t="s">
        <v>16</v>
      </c>
      <c r="D107" s="27" t="s">
        <v>17</v>
      </c>
      <c r="E107" s="27" t="s">
        <v>199</v>
      </c>
      <c r="F107" s="27" t="s">
        <v>200</v>
      </c>
      <c r="G107" s="27" t="s">
        <v>201</v>
      </c>
      <c r="H107" s="148">
        <v>20.370395985335499</v>
      </c>
      <c r="I107" s="148">
        <v>20.362886581571502</v>
      </c>
      <c r="J107" s="149">
        <v>2.36496322003177E-2</v>
      </c>
      <c r="K107" s="150"/>
      <c r="L107" s="149"/>
      <c r="M107" s="150"/>
      <c r="N107" s="150"/>
      <c r="O107" s="151">
        <v>60</v>
      </c>
      <c r="P107" s="27" t="s">
        <v>21</v>
      </c>
      <c r="Q107" s="97">
        <v>84</v>
      </c>
      <c r="R107" s="28"/>
    </row>
    <row r="108" spans="1:18" ht="15" customHeight="1" x14ac:dyDescent="0.15">
      <c r="B108" s="33" t="s">
        <v>202</v>
      </c>
      <c r="C108" s="34" t="s">
        <v>16</v>
      </c>
      <c r="D108" s="35" t="s">
        <v>17</v>
      </c>
      <c r="E108" s="35" t="s">
        <v>199</v>
      </c>
      <c r="F108" s="35" t="s">
        <v>200</v>
      </c>
      <c r="G108" s="35" t="s">
        <v>201</v>
      </c>
      <c r="H108" s="99">
        <v>20.336393987426899</v>
      </c>
      <c r="I108" s="99">
        <v>20.362886581571502</v>
      </c>
      <c r="J108" s="100">
        <v>2.36496322003177E-2</v>
      </c>
      <c r="K108" s="101"/>
      <c r="L108" s="100"/>
      <c r="M108" s="101"/>
      <c r="N108" s="101"/>
      <c r="O108" s="102">
        <v>60</v>
      </c>
      <c r="P108" s="35" t="s">
        <v>21</v>
      </c>
      <c r="Q108" s="103">
        <v>84</v>
      </c>
      <c r="R108" s="36"/>
    </row>
    <row r="109" spans="1:18" ht="15" customHeight="1" x14ac:dyDescent="0.15">
      <c r="B109" s="33" t="s">
        <v>203</v>
      </c>
      <c r="C109" s="34" t="s">
        <v>16</v>
      </c>
      <c r="D109" s="35" t="s">
        <v>17</v>
      </c>
      <c r="E109" s="35" t="s">
        <v>199</v>
      </c>
      <c r="F109" s="35" t="s">
        <v>200</v>
      </c>
      <c r="G109" s="35" t="s">
        <v>201</v>
      </c>
      <c r="H109" s="99">
        <v>20.381869771952001</v>
      </c>
      <c r="I109" s="99">
        <v>20.362886581571502</v>
      </c>
      <c r="J109" s="100">
        <v>2.36496322003177E-2</v>
      </c>
      <c r="K109" s="101"/>
      <c r="L109" s="100"/>
      <c r="M109" s="101"/>
      <c r="N109" s="101"/>
      <c r="O109" s="102">
        <v>60</v>
      </c>
      <c r="P109" s="35" t="s">
        <v>21</v>
      </c>
      <c r="Q109" s="103">
        <v>84</v>
      </c>
      <c r="R109" s="36"/>
    </row>
    <row r="110" spans="1:18" ht="15" customHeight="1" x14ac:dyDescent="0.15">
      <c r="B110" s="33" t="s">
        <v>204</v>
      </c>
      <c r="C110" s="34" t="s">
        <v>16</v>
      </c>
      <c r="D110" s="35" t="s">
        <v>17</v>
      </c>
      <c r="E110" s="35" t="s">
        <v>205</v>
      </c>
      <c r="F110" s="35" t="s">
        <v>206</v>
      </c>
      <c r="G110" s="35" t="s">
        <v>201</v>
      </c>
      <c r="H110" s="99">
        <v>20.472196311354399</v>
      </c>
      <c r="I110" s="99">
        <v>20.400654183336499</v>
      </c>
      <c r="J110" s="100">
        <v>9.6900983787432296E-2</v>
      </c>
      <c r="K110" s="101"/>
      <c r="L110" s="100"/>
      <c r="M110" s="101"/>
      <c r="N110" s="101"/>
      <c r="O110" s="102">
        <v>60</v>
      </c>
      <c r="P110" s="35" t="s">
        <v>21</v>
      </c>
      <c r="Q110" s="103">
        <v>84</v>
      </c>
      <c r="R110" s="36"/>
    </row>
    <row r="111" spans="1:18" ht="15" customHeight="1" x14ac:dyDescent="0.15">
      <c r="B111" s="33" t="s">
        <v>207</v>
      </c>
      <c r="C111" s="34" t="s">
        <v>16</v>
      </c>
      <c r="D111" s="35" t="s">
        <v>17</v>
      </c>
      <c r="E111" s="35" t="s">
        <v>205</v>
      </c>
      <c r="F111" s="35" t="s">
        <v>206</v>
      </c>
      <c r="G111" s="35" t="s">
        <v>201</v>
      </c>
      <c r="H111" s="99">
        <v>20.290377457811299</v>
      </c>
      <c r="I111" s="99">
        <v>20.400654183336499</v>
      </c>
      <c r="J111" s="100">
        <v>9.6900983787432296E-2</v>
      </c>
      <c r="K111" s="101"/>
      <c r="L111" s="100"/>
      <c r="M111" s="101"/>
      <c r="N111" s="101"/>
      <c r="O111" s="102">
        <v>60</v>
      </c>
      <c r="P111" s="35" t="s">
        <v>21</v>
      </c>
      <c r="Q111" s="103">
        <v>84</v>
      </c>
      <c r="R111" s="36"/>
    </row>
    <row r="112" spans="1:18" ht="15" customHeight="1" x14ac:dyDescent="0.15">
      <c r="B112" s="33" t="s">
        <v>208</v>
      </c>
      <c r="C112" s="34" t="s">
        <v>16</v>
      </c>
      <c r="D112" s="35" t="s">
        <v>17</v>
      </c>
      <c r="E112" s="35" t="s">
        <v>205</v>
      </c>
      <c r="F112" s="35" t="s">
        <v>206</v>
      </c>
      <c r="G112" s="35" t="s">
        <v>201</v>
      </c>
      <c r="H112" s="99">
        <v>20.4393887808438</v>
      </c>
      <c r="I112" s="99">
        <v>20.400654183336499</v>
      </c>
      <c r="J112" s="100">
        <v>9.6900983787432296E-2</v>
      </c>
      <c r="K112" s="101"/>
      <c r="L112" s="100"/>
      <c r="M112" s="101"/>
      <c r="N112" s="101"/>
      <c r="O112" s="102">
        <v>60</v>
      </c>
      <c r="P112" s="35" t="s">
        <v>21</v>
      </c>
      <c r="Q112" s="103">
        <v>84</v>
      </c>
      <c r="R112" s="36"/>
    </row>
    <row r="113" spans="1:18" s="6" customFormat="1" ht="15" customHeight="1" x14ac:dyDescent="0.15">
      <c r="A113" s="4"/>
      <c r="B113" s="29" t="s">
        <v>209</v>
      </c>
      <c r="C113" s="30" t="s">
        <v>16</v>
      </c>
      <c r="D113" s="31" t="s">
        <v>17</v>
      </c>
      <c r="E113" s="31" t="s">
        <v>210</v>
      </c>
      <c r="F113" s="31" t="s">
        <v>211</v>
      </c>
      <c r="G113" s="31" t="s">
        <v>201</v>
      </c>
      <c r="H113" s="104">
        <v>20.838317056044499</v>
      </c>
      <c r="I113" s="104">
        <v>20.845907078341501</v>
      </c>
      <c r="J113" s="105">
        <v>2.2098781754947699E-2</v>
      </c>
      <c r="K113" s="106"/>
      <c r="L113" s="105"/>
      <c r="M113" s="106"/>
      <c r="N113" s="106"/>
      <c r="O113" s="107">
        <v>60</v>
      </c>
      <c r="P113" s="31" t="s">
        <v>21</v>
      </c>
      <c r="Q113" s="103">
        <v>84</v>
      </c>
      <c r="R113" s="32"/>
    </row>
    <row r="114" spans="1:18" ht="15" customHeight="1" x14ac:dyDescent="0.15">
      <c r="B114" s="33" t="s">
        <v>212</v>
      </c>
      <c r="C114" s="34" t="s">
        <v>16</v>
      </c>
      <c r="D114" s="35" t="s">
        <v>17</v>
      </c>
      <c r="E114" s="35" t="s">
        <v>210</v>
      </c>
      <c r="F114" s="35" t="s">
        <v>211</v>
      </c>
      <c r="G114" s="35" t="s">
        <v>201</v>
      </c>
      <c r="H114" s="99">
        <v>20.870800663522498</v>
      </c>
      <c r="I114" s="99">
        <v>20.845907078341501</v>
      </c>
      <c r="J114" s="100">
        <v>2.2098781754947699E-2</v>
      </c>
      <c r="K114" s="101"/>
      <c r="L114" s="100"/>
      <c r="M114" s="101"/>
      <c r="N114" s="101"/>
      <c r="O114" s="102">
        <v>60</v>
      </c>
      <c r="P114" s="35" t="s">
        <v>21</v>
      </c>
      <c r="Q114" s="103">
        <v>84</v>
      </c>
      <c r="R114" s="36"/>
    </row>
    <row r="115" spans="1:18" ht="15" customHeight="1" x14ac:dyDescent="0.15">
      <c r="B115" s="33" t="s">
        <v>213</v>
      </c>
      <c r="C115" s="34" t="s">
        <v>16</v>
      </c>
      <c r="D115" s="35" t="s">
        <v>17</v>
      </c>
      <c r="E115" s="35" t="s">
        <v>210</v>
      </c>
      <c r="F115" s="35" t="s">
        <v>211</v>
      </c>
      <c r="G115" s="35" t="s">
        <v>201</v>
      </c>
      <c r="H115" s="99">
        <v>20.828603515457701</v>
      </c>
      <c r="I115" s="99">
        <v>20.845907078341501</v>
      </c>
      <c r="J115" s="100">
        <v>2.2098781754947699E-2</v>
      </c>
      <c r="K115" s="101"/>
      <c r="L115" s="100"/>
      <c r="M115" s="101"/>
      <c r="N115" s="101"/>
      <c r="O115" s="102">
        <v>60</v>
      </c>
      <c r="P115" s="35" t="s">
        <v>21</v>
      </c>
      <c r="Q115" s="103">
        <v>84</v>
      </c>
      <c r="R115" s="36"/>
    </row>
    <row r="116" spans="1:18" s="6" customFormat="1" ht="15" customHeight="1" x14ac:dyDescent="0.15">
      <c r="A116" s="4"/>
      <c r="B116" s="29" t="s">
        <v>214</v>
      </c>
      <c r="C116" s="30" t="s">
        <v>16</v>
      </c>
      <c r="D116" s="31" t="s">
        <v>17</v>
      </c>
      <c r="E116" s="31" t="s">
        <v>215</v>
      </c>
      <c r="F116" s="31" t="s">
        <v>216</v>
      </c>
      <c r="G116" s="31" t="s">
        <v>201</v>
      </c>
      <c r="H116" s="104">
        <v>20.5190460744512</v>
      </c>
      <c r="I116" s="104">
        <v>20.466683807207701</v>
      </c>
      <c r="J116" s="105">
        <v>0.16817522839400301</v>
      </c>
      <c r="K116" s="106"/>
      <c r="L116" s="105"/>
      <c r="M116" s="106"/>
      <c r="N116" s="106"/>
      <c r="O116" s="107">
        <v>60</v>
      </c>
      <c r="P116" s="31" t="s">
        <v>21</v>
      </c>
      <c r="Q116" s="103">
        <v>84</v>
      </c>
      <c r="R116" s="32"/>
    </row>
    <row r="117" spans="1:18" ht="15" customHeight="1" x14ac:dyDescent="0.15">
      <c r="B117" s="33" t="s">
        <v>217</v>
      </c>
      <c r="C117" s="34" t="s">
        <v>16</v>
      </c>
      <c r="D117" s="35" t="s">
        <v>17</v>
      </c>
      <c r="E117" s="35" t="s">
        <v>215</v>
      </c>
      <c r="F117" s="35" t="s">
        <v>216</v>
      </c>
      <c r="G117" s="35" t="s">
        <v>201</v>
      </c>
      <c r="H117" s="99">
        <v>20.278556533859799</v>
      </c>
      <c r="I117" s="99">
        <v>20.466683807207701</v>
      </c>
      <c r="J117" s="100">
        <v>0.16817522839400301</v>
      </c>
      <c r="K117" s="101"/>
      <c r="L117" s="100"/>
      <c r="M117" s="101"/>
      <c r="N117" s="101"/>
      <c r="O117" s="102">
        <v>60</v>
      </c>
      <c r="P117" s="35" t="s">
        <v>21</v>
      </c>
      <c r="Q117" s="103">
        <v>84</v>
      </c>
      <c r="R117" s="36"/>
    </row>
    <row r="118" spans="1:18" ht="15" customHeight="1" x14ac:dyDescent="0.15">
      <c r="B118" s="33" t="s">
        <v>218</v>
      </c>
      <c r="C118" s="34" t="s">
        <v>16</v>
      </c>
      <c r="D118" s="35" t="s">
        <v>17</v>
      </c>
      <c r="E118" s="35" t="s">
        <v>215</v>
      </c>
      <c r="F118" s="35" t="s">
        <v>216</v>
      </c>
      <c r="G118" s="35" t="s">
        <v>201</v>
      </c>
      <c r="H118" s="99">
        <v>20.602448813312201</v>
      </c>
      <c r="I118" s="99">
        <v>20.466683807207701</v>
      </c>
      <c r="J118" s="100">
        <v>0.16817522839400301</v>
      </c>
      <c r="K118" s="101"/>
      <c r="L118" s="100"/>
      <c r="M118" s="101"/>
      <c r="N118" s="101"/>
      <c r="O118" s="102">
        <v>60</v>
      </c>
      <c r="P118" s="35" t="s">
        <v>21</v>
      </c>
      <c r="Q118" s="103">
        <v>84</v>
      </c>
      <c r="R118" s="36"/>
    </row>
    <row r="119" spans="1:18" ht="15" customHeight="1" x14ac:dyDescent="0.15">
      <c r="B119" s="33" t="s">
        <v>219</v>
      </c>
      <c r="C119" s="34" t="s">
        <v>16</v>
      </c>
      <c r="D119" s="35" t="s">
        <v>17</v>
      </c>
      <c r="E119" s="35" t="s">
        <v>220</v>
      </c>
      <c r="F119" s="35" t="s">
        <v>221</v>
      </c>
      <c r="G119" s="35" t="s">
        <v>201</v>
      </c>
      <c r="H119" s="99">
        <v>20.755573878335699</v>
      </c>
      <c r="I119" s="99">
        <v>20.799871158725502</v>
      </c>
      <c r="J119" s="100">
        <v>3.8375578571776599E-2</v>
      </c>
      <c r="K119" s="101"/>
      <c r="L119" s="100"/>
      <c r="M119" s="101"/>
      <c r="N119" s="101"/>
      <c r="O119" s="102">
        <v>60</v>
      </c>
      <c r="P119" s="35" t="s">
        <v>21</v>
      </c>
      <c r="Q119" s="103">
        <v>84</v>
      </c>
      <c r="R119" s="36"/>
    </row>
    <row r="120" spans="1:18" s="6" customFormat="1" ht="15" customHeight="1" x14ac:dyDescent="0.15">
      <c r="A120" s="4"/>
      <c r="B120" s="29" t="s">
        <v>222</v>
      </c>
      <c r="C120" s="30" t="s">
        <v>16</v>
      </c>
      <c r="D120" s="31" t="s">
        <v>17</v>
      </c>
      <c r="E120" s="31" t="s">
        <v>220</v>
      </c>
      <c r="F120" s="31" t="s">
        <v>221</v>
      </c>
      <c r="G120" s="31" t="s">
        <v>201</v>
      </c>
      <c r="H120" s="104">
        <v>20.8230189201673</v>
      </c>
      <c r="I120" s="104">
        <v>20.799871158725502</v>
      </c>
      <c r="J120" s="105">
        <v>3.8375578571776599E-2</v>
      </c>
      <c r="K120" s="106"/>
      <c r="L120" s="105"/>
      <c r="M120" s="106"/>
      <c r="N120" s="106"/>
      <c r="O120" s="107">
        <v>60</v>
      </c>
      <c r="P120" s="31" t="s">
        <v>21</v>
      </c>
      <c r="Q120" s="103">
        <v>84</v>
      </c>
      <c r="R120" s="32"/>
    </row>
    <row r="121" spans="1:18" ht="15" customHeight="1" x14ac:dyDescent="0.15">
      <c r="B121" s="33" t="s">
        <v>223</v>
      </c>
      <c r="C121" s="34" t="s">
        <v>16</v>
      </c>
      <c r="D121" s="35" t="s">
        <v>17</v>
      </c>
      <c r="E121" s="35" t="s">
        <v>220</v>
      </c>
      <c r="F121" s="35" t="s">
        <v>221</v>
      </c>
      <c r="G121" s="35" t="s">
        <v>201</v>
      </c>
      <c r="H121" s="99">
        <v>20.821020677673602</v>
      </c>
      <c r="I121" s="99">
        <v>20.799871158725502</v>
      </c>
      <c r="J121" s="100">
        <v>3.8375578571776599E-2</v>
      </c>
      <c r="K121" s="101"/>
      <c r="L121" s="100"/>
      <c r="M121" s="101"/>
      <c r="N121" s="101"/>
      <c r="O121" s="102">
        <v>60</v>
      </c>
      <c r="P121" s="35" t="s">
        <v>21</v>
      </c>
      <c r="Q121" s="103">
        <v>84</v>
      </c>
      <c r="R121" s="36"/>
    </row>
    <row r="122" spans="1:18" ht="15" customHeight="1" x14ac:dyDescent="0.15">
      <c r="B122" s="33" t="s">
        <v>224</v>
      </c>
      <c r="C122" s="34" t="s">
        <v>16</v>
      </c>
      <c r="D122" s="35" t="s">
        <v>17</v>
      </c>
      <c r="E122" s="35" t="s">
        <v>225</v>
      </c>
      <c r="F122" s="35" t="s">
        <v>226</v>
      </c>
      <c r="G122" s="35" t="s">
        <v>201</v>
      </c>
      <c r="H122" s="99">
        <v>19.9134389872798</v>
      </c>
      <c r="I122" s="99">
        <v>19.998277552184899</v>
      </c>
      <c r="J122" s="100">
        <v>0.13045216692862899</v>
      </c>
      <c r="K122" s="101"/>
      <c r="L122" s="100"/>
      <c r="M122" s="101"/>
      <c r="N122" s="101"/>
      <c r="O122" s="102">
        <v>60</v>
      </c>
      <c r="P122" s="35" t="s">
        <v>21</v>
      </c>
      <c r="Q122" s="103">
        <v>84</v>
      </c>
      <c r="R122" s="36"/>
    </row>
    <row r="123" spans="1:18" ht="15" customHeight="1" x14ac:dyDescent="0.15">
      <c r="B123" s="33" t="s">
        <v>227</v>
      </c>
      <c r="C123" s="34" t="s">
        <v>16</v>
      </c>
      <c r="D123" s="35" t="s">
        <v>17</v>
      </c>
      <c r="E123" s="35" t="s">
        <v>225</v>
      </c>
      <c r="F123" s="35" t="s">
        <v>226</v>
      </c>
      <c r="G123" s="35" t="s">
        <v>201</v>
      </c>
      <c r="H123" s="99">
        <v>19.9329026729913</v>
      </c>
      <c r="I123" s="99">
        <v>19.998277552184899</v>
      </c>
      <c r="J123" s="100">
        <v>0.13045216692862899</v>
      </c>
      <c r="K123" s="101"/>
      <c r="L123" s="100"/>
      <c r="M123" s="101"/>
      <c r="N123" s="101"/>
      <c r="O123" s="102">
        <v>60</v>
      </c>
      <c r="P123" s="35" t="s">
        <v>21</v>
      </c>
      <c r="Q123" s="103">
        <v>84</v>
      </c>
      <c r="R123" s="36"/>
    </row>
    <row r="124" spans="1:18" ht="15" customHeight="1" x14ac:dyDescent="0.15">
      <c r="B124" s="33" t="s">
        <v>228</v>
      </c>
      <c r="C124" s="34" t="s">
        <v>16</v>
      </c>
      <c r="D124" s="35" t="s">
        <v>17</v>
      </c>
      <c r="E124" s="35" t="s">
        <v>225</v>
      </c>
      <c r="F124" s="35" t="s">
        <v>226</v>
      </c>
      <c r="G124" s="35" t="s">
        <v>201</v>
      </c>
      <c r="H124" s="99">
        <v>20.148490996283702</v>
      </c>
      <c r="I124" s="99">
        <v>19.998277552184899</v>
      </c>
      <c r="J124" s="100">
        <v>0.13045216692862899</v>
      </c>
      <c r="K124" s="101"/>
      <c r="L124" s="100"/>
      <c r="M124" s="101"/>
      <c r="N124" s="101"/>
      <c r="O124" s="102">
        <v>60</v>
      </c>
      <c r="P124" s="35" t="s">
        <v>21</v>
      </c>
      <c r="Q124" s="103">
        <v>84</v>
      </c>
      <c r="R124" s="36"/>
    </row>
    <row r="125" spans="1:18" ht="15" customHeight="1" x14ac:dyDescent="0.15">
      <c r="B125" s="33" t="s">
        <v>229</v>
      </c>
      <c r="C125" s="34" t="s">
        <v>16</v>
      </c>
      <c r="D125" s="35" t="s">
        <v>17</v>
      </c>
      <c r="E125" s="35" t="s">
        <v>230</v>
      </c>
      <c r="F125" s="35" t="s">
        <v>231</v>
      </c>
      <c r="G125" s="35" t="s">
        <v>201</v>
      </c>
      <c r="H125" s="99">
        <v>20.5637540639148</v>
      </c>
      <c r="I125" s="99">
        <v>20.6139719028914</v>
      </c>
      <c r="J125" s="100">
        <v>0.14453481892595699</v>
      </c>
      <c r="K125" s="101"/>
      <c r="L125" s="100"/>
      <c r="M125" s="101"/>
      <c r="N125" s="101"/>
      <c r="O125" s="102">
        <v>60</v>
      </c>
      <c r="P125" s="35" t="s">
        <v>21</v>
      </c>
      <c r="Q125" s="103">
        <v>84</v>
      </c>
      <c r="R125" s="36"/>
    </row>
    <row r="126" spans="1:18" ht="15" customHeight="1" x14ac:dyDescent="0.15">
      <c r="B126" s="33" t="s">
        <v>232</v>
      </c>
      <c r="C126" s="34" t="s">
        <v>16</v>
      </c>
      <c r="D126" s="35" t="s">
        <v>17</v>
      </c>
      <c r="E126" s="35" t="s">
        <v>230</v>
      </c>
      <c r="F126" s="35" t="s">
        <v>231</v>
      </c>
      <c r="G126" s="35" t="s">
        <v>201</v>
      </c>
      <c r="H126" s="99">
        <v>20.501244178600398</v>
      </c>
      <c r="I126" s="99">
        <v>20.6139719028914</v>
      </c>
      <c r="J126" s="100">
        <v>0.14453481892595699</v>
      </c>
      <c r="K126" s="101"/>
      <c r="L126" s="100"/>
      <c r="M126" s="101"/>
      <c r="N126" s="101"/>
      <c r="O126" s="102">
        <v>60</v>
      </c>
      <c r="P126" s="35" t="s">
        <v>21</v>
      </c>
      <c r="Q126" s="103">
        <v>84</v>
      </c>
      <c r="R126" s="36"/>
    </row>
    <row r="127" spans="1:18" ht="15" customHeight="1" x14ac:dyDescent="0.15">
      <c r="B127" s="33" t="s">
        <v>233</v>
      </c>
      <c r="C127" s="34" t="s">
        <v>16</v>
      </c>
      <c r="D127" s="35" t="s">
        <v>17</v>
      </c>
      <c r="E127" s="35" t="s">
        <v>230</v>
      </c>
      <c r="F127" s="35" t="s">
        <v>231</v>
      </c>
      <c r="G127" s="35" t="s">
        <v>201</v>
      </c>
      <c r="H127" s="99">
        <v>20.776917466158999</v>
      </c>
      <c r="I127" s="99">
        <v>20.6139719028914</v>
      </c>
      <c r="J127" s="100">
        <v>0.14453481892595699</v>
      </c>
      <c r="K127" s="101"/>
      <c r="L127" s="100"/>
      <c r="M127" s="101"/>
      <c r="N127" s="101"/>
      <c r="O127" s="102">
        <v>60</v>
      </c>
      <c r="P127" s="35" t="s">
        <v>21</v>
      </c>
      <c r="Q127" s="103">
        <v>84</v>
      </c>
      <c r="R127" s="36"/>
    </row>
    <row r="128" spans="1:18" ht="15" customHeight="1" x14ac:dyDescent="0.15">
      <c r="B128" s="33" t="s">
        <v>234</v>
      </c>
      <c r="C128" s="34" t="s">
        <v>16</v>
      </c>
      <c r="D128" s="35" t="s">
        <v>17</v>
      </c>
      <c r="E128" s="35" t="s">
        <v>235</v>
      </c>
      <c r="F128" s="35" t="s">
        <v>236</v>
      </c>
      <c r="G128" s="35" t="s">
        <v>201</v>
      </c>
      <c r="H128" s="99">
        <v>20.392213060242302</v>
      </c>
      <c r="I128" s="99">
        <v>20.619194646263399</v>
      </c>
      <c r="J128" s="100">
        <v>0.19695629024080299</v>
      </c>
      <c r="K128" s="101"/>
      <c r="L128" s="100"/>
      <c r="M128" s="101"/>
      <c r="N128" s="101"/>
      <c r="O128" s="102">
        <v>60</v>
      </c>
      <c r="P128" s="35" t="s">
        <v>21</v>
      </c>
      <c r="Q128" s="103">
        <v>84</v>
      </c>
      <c r="R128" s="36"/>
    </row>
    <row r="129" spans="2:18" ht="15" customHeight="1" x14ac:dyDescent="0.15">
      <c r="B129" s="33" t="s">
        <v>237</v>
      </c>
      <c r="C129" s="34" t="s">
        <v>16</v>
      </c>
      <c r="D129" s="35" t="s">
        <v>17</v>
      </c>
      <c r="E129" s="35" t="s">
        <v>235</v>
      </c>
      <c r="F129" s="35" t="s">
        <v>236</v>
      </c>
      <c r="G129" s="35" t="s">
        <v>201</v>
      </c>
      <c r="H129" s="99">
        <v>20.744985844588999</v>
      </c>
      <c r="I129" s="99">
        <v>20.619194646263399</v>
      </c>
      <c r="J129" s="100">
        <v>0.19695629024080299</v>
      </c>
      <c r="K129" s="101"/>
      <c r="L129" s="100"/>
      <c r="M129" s="101"/>
      <c r="N129" s="101"/>
      <c r="O129" s="102">
        <v>60</v>
      </c>
      <c r="P129" s="35" t="s">
        <v>21</v>
      </c>
      <c r="Q129" s="103">
        <v>84</v>
      </c>
      <c r="R129" s="36"/>
    </row>
    <row r="130" spans="2:18" ht="15" customHeight="1" thickBot="1" x14ac:dyDescent="0.2">
      <c r="B130" s="37" t="s">
        <v>238</v>
      </c>
      <c r="C130" s="38" t="s">
        <v>16</v>
      </c>
      <c r="D130" s="39" t="s">
        <v>17</v>
      </c>
      <c r="E130" s="39" t="s">
        <v>235</v>
      </c>
      <c r="F130" s="39" t="s">
        <v>236</v>
      </c>
      <c r="G130" s="39" t="s">
        <v>201</v>
      </c>
      <c r="H130" s="108">
        <v>20.720385033959001</v>
      </c>
      <c r="I130" s="108">
        <v>20.619194646263399</v>
      </c>
      <c r="J130" s="109">
        <v>0.19695629024080299</v>
      </c>
      <c r="K130" s="110"/>
      <c r="L130" s="109"/>
      <c r="M130" s="110"/>
      <c r="N130" s="110"/>
      <c r="O130" s="111">
        <v>60</v>
      </c>
      <c r="P130" s="39" t="s">
        <v>21</v>
      </c>
      <c r="Q130" s="112">
        <v>84</v>
      </c>
      <c r="R130" s="40"/>
    </row>
    <row r="131" spans="2:18" ht="15" customHeight="1" x14ac:dyDescent="0.15">
      <c r="B131" s="152" t="s">
        <v>239</v>
      </c>
      <c r="C131" s="153" t="s">
        <v>16</v>
      </c>
      <c r="D131" s="154" t="s">
        <v>17</v>
      </c>
      <c r="E131" s="154" t="s">
        <v>240</v>
      </c>
      <c r="F131" s="154" t="s">
        <v>241</v>
      </c>
      <c r="G131" s="154" t="s">
        <v>242</v>
      </c>
      <c r="H131" s="155">
        <v>21.253332941090498</v>
      </c>
      <c r="I131" s="155">
        <v>21.339377542295601</v>
      </c>
      <c r="J131" s="156">
        <v>8.6910019794428306E-2</v>
      </c>
      <c r="K131" s="157"/>
      <c r="L131" s="156"/>
      <c r="M131" s="157"/>
      <c r="N131" s="157"/>
      <c r="O131" s="158">
        <v>60</v>
      </c>
      <c r="P131" s="154" t="s">
        <v>21</v>
      </c>
      <c r="Q131" s="159">
        <v>84</v>
      </c>
      <c r="R131" s="160"/>
    </row>
    <row r="132" spans="2:18" ht="15" customHeight="1" x14ac:dyDescent="0.15">
      <c r="B132" s="161" t="s">
        <v>243</v>
      </c>
      <c r="C132" s="162" t="s">
        <v>16</v>
      </c>
      <c r="D132" s="163" t="s">
        <v>17</v>
      </c>
      <c r="E132" s="163" t="s">
        <v>240</v>
      </c>
      <c r="F132" s="163" t="s">
        <v>241</v>
      </c>
      <c r="G132" s="163" t="s">
        <v>242</v>
      </c>
      <c r="H132" s="164">
        <v>21.427127870948301</v>
      </c>
      <c r="I132" s="164">
        <v>21.339377542295601</v>
      </c>
      <c r="J132" s="165">
        <v>8.6910019794428306E-2</v>
      </c>
      <c r="K132" s="166"/>
      <c r="L132" s="165"/>
      <c r="M132" s="166"/>
      <c r="N132" s="166"/>
      <c r="O132" s="167">
        <v>60</v>
      </c>
      <c r="P132" s="163" t="s">
        <v>21</v>
      </c>
      <c r="Q132" s="168">
        <v>84</v>
      </c>
      <c r="R132" s="169"/>
    </row>
    <row r="133" spans="2:18" ht="15" customHeight="1" x14ac:dyDescent="0.15">
      <c r="B133" s="161" t="s">
        <v>244</v>
      </c>
      <c r="C133" s="162" t="s">
        <v>16</v>
      </c>
      <c r="D133" s="163" t="s">
        <v>17</v>
      </c>
      <c r="E133" s="163" t="s">
        <v>240</v>
      </c>
      <c r="F133" s="163" t="s">
        <v>241</v>
      </c>
      <c r="G133" s="163" t="s">
        <v>242</v>
      </c>
      <c r="H133" s="164">
        <v>21.337671814847901</v>
      </c>
      <c r="I133" s="164">
        <v>21.339377542295601</v>
      </c>
      <c r="J133" s="165">
        <v>8.6910019794428306E-2</v>
      </c>
      <c r="K133" s="166"/>
      <c r="L133" s="165"/>
      <c r="M133" s="166"/>
      <c r="N133" s="166"/>
      <c r="O133" s="167">
        <v>60</v>
      </c>
      <c r="P133" s="163" t="s">
        <v>21</v>
      </c>
      <c r="Q133" s="168">
        <v>84</v>
      </c>
      <c r="R133" s="169"/>
    </row>
    <row r="134" spans="2:18" ht="15" customHeight="1" x14ac:dyDescent="0.15">
      <c r="B134" s="161" t="s">
        <v>245</v>
      </c>
      <c r="C134" s="162" t="s">
        <v>16</v>
      </c>
      <c r="D134" s="163" t="s">
        <v>17</v>
      </c>
      <c r="E134" s="163" t="s">
        <v>246</v>
      </c>
      <c r="F134" s="163" t="s">
        <v>247</v>
      </c>
      <c r="G134" s="163" t="s">
        <v>242</v>
      </c>
      <c r="H134" s="164">
        <v>21.7153854650258</v>
      </c>
      <c r="I134" s="164">
        <v>21.654367328119601</v>
      </c>
      <c r="J134" s="165">
        <v>7.34360882972806E-2</v>
      </c>
      <c r="K134" s="166"/>
      <c r="L134" s="165"/>
      <c r="M134" s="166"/>
      <c r="N134" s="166"/>
      <c r="O134" s="167">
        <v>60</v>
      </c>
      <c r="P134" s="163" t="s">
        <v>21</v>
      </c>
      <c r="Q134" s="168">
        <v>84</v>
      </c>
      <c r="R134" s="169"/>
    </row>
    <row r="135" spans="2:18" ht="15" customHeight="1" x14ac:dyDescent="0.15">
      <c r="B135" s="161" t="s">
        <v>248</v>
      </c>
      <c r="C135" s="162" t="s">
        <v>16</v>
      </c>
      <c r="D135" s="163" t="s">
        <v>17</v>
      </c>
      <c r="E135" s="163" t="s">
        <v>246</v>
      </c>
      <c r="F135" s="163" t="s">
        <v>247</v>
      </c>
      <c r="G135" s="163" t="s">
        <v>242</v>
      </c>
      <c r="H135" s="164">
        <v>21.6748528602707</v>
      </c>
      <c r="I135" s="164">
        <v>21.654367328119601</v>
      </c>
      <c r="J135" s="165">
        <v>7.34360882972806E-2</v>
      </c>
      <c r="K135" s="166"/>
      <c r="L135" s="165"/>
      <c r="M135" s="166"/>
      <c r="N135" s="166"/>
      <c r="O135" s="167">
        <v>60</v>
      </c>
      <c r="P135" s="163" t="s">
        <v>21</v>
      </c>
      <c r="Q135" s="168">
        <v>84</v>
      </c>
      <c r="R135" s="169"/>
    </row>
    <row r="136" spans="2:18" ht="15" customHeight="1" x14ac:dyDescent="0.15">
      <c r="B136" s="161" t="s">
        <v>249</v>
      </c>
      <c r="C136" s="162" t="s">
        <v>16</v>
      </c>
      <c r="D136" s="163" t="s">
        <v>17</v>
      </c>
      <c r="E136" s="163" t="s">
        <v>246</v>
      </c>
      <c r="F136" s="163" t="s">
        <v>247</v>
      </c>
      <c r="G136" s="163" t="s">
        <v>242</v>
      </c>
      <c r="H136" s="164">
        <v>21.5728636590623</v>
      </c>
      <c r="I136" s="164">
        <v>21.654367328119601</v>
      </c>
      <c r="J136" s="165">
        <v>7.34360882972806E-2</v>
      </c>
      <c r="K136" s="166"/>
      <c r="L136" s="165"/>
      <c r="M136" s="166"/>
      <c r="N136" s="166"/>
      <c r="O136" s="167">
        <v>60</v>
      </c>
      <c r="P136" s="163" t="s">
        <v>21</v>
      </c>
      <c r="Q136" s="168">
        <v>84</v>
      </c>
      <c r="R136" s="169"/>
    </row>
    <row r="137" spans="2:18" ht="15" customHeight="1" x14ac:dyDescent="0.15">
      <c r="B137" s="161" t="s">
        <v>250</v>
      </c>
      <c r="C137" s="162" t="s">
        <v>16</v>
      </c>
      <c r="D137" s="163" t="s">
        <v>17</v>
      </c>
      <c r="E137" s="163" t="s">
        <v>251</v>
      </c>
      <c r="F137" s="163" t="s">
        <v>252</v>
      </c>
      <c r="G137" s="163" t="s">
        <v>242</v>
      </c>
      <c r="H137" s="164">
        <v>21.186675065536999</v>
      </c>
      <c r="I137" s="164">
        <v>21.239912124713999</v>
      </c>
      <c r="J137" s="165">
        <v>4.6677068067982101E-2</v>
      </c>
      <c r="K137" s="166"/>
      <c r="L137" s="165"/>
      <c r="M137" s="166"/>
      <c r="N137" s="166"/>
      <c r="O137" s="167">
        <v>60</v>
      </c>
      <c r="P137" s="163" t="s">
        <v>21</v>
      </c>
      <c r="Q137" s="168">
        <v>84</v>
      </c>
      <c r="R137" s="169"/>
    </row>
    <row r="138" spans="2:18" ht="15" customHeight="1" x14ac:dyDescent="0.15">
      <c r="B138" s="161" t="s">
        <v>253</v>
      </c>
      <c r="C138" s="162" t="s">
        <v>16</v>
      </c>
      <c r="D138" s="163" t="s">
        <v>17</v>
      </c>
      <c r="E138" s="163" t="s">
        <v>251</v>
      </c>
      <c r="F138" s="163" t="s">
        <v>252</v>
      </c>
      <c r="G138" s="163" t="s">
        <v>242</v>
      </c>
      <c r="H138" s="164">
        <v>21.2738183378206</v>
      </c>
      <c r="I138" s="164">
        <v>21.239912124713999</v>
      </c>
      <c r="J138" s="165">
        <v>4.6677068067982101E-2</v>
      </c>
      <c r="K138" s="166"/>
      <c r="L138" s="165"/>
      <c r="M138" s="166"/>
      <c r="N138" s="166"/>
      <c r="O138" s="167">
        <v>60</v>
      </c>
      <c r="P138" s="163" t="s">
        <v>21</v>
      </c>
      <c r="Q138" s="168">
        <v>84</v>
      </c>
      <c r="R138" s="169"/>
    </row>
    <row r="139" spans="2:18" ht="15" customHeight="1" x14ac:dyDescent="0.15">
      <c r="B139" s="161" t="s">
        <v>254</v>
      </c>
      <c r="C139" s="162" t="s">
        <v>16</v>
      </c>
      <c r="D139" s="163" t="s">
        <v>17</v>
      </c>
      <c r="E139" s="163" t="s">
        <v>251</v>
      </c>
      <c r="F139" s="163" t="s">
        <v>252</v>
      </c>
      <c r="G139" s="163" t="s">
        <v>242</v>
      </c>
      <c r="H139" s="164">
        <v>21.259242970784602</v>
      </c>
      <c r="I139" s="164">
        <v>21.239912124713999</v>
      </c>
      <c r="J139" s="165">
        <v>4.6677068067982101E-2</v>
      </c>
      <c r="K139" s="166"/>
      <c r="L139" s="165"/>
      <c r="M139" s="166"/>
      <c r="N139" s="166"/>
      <c r="O139" s="167">
        <v>60</v>
      </c>
      <c r="P139" s="163" t="s">
        <v>21</v>
      </c>
      <c r="Q139" s="168">
        <v>84</v>
      </c>
      <c r="R139" s="169"/>
    </row>
    <row r="140" spans="2:18" ht="15" customHeight="1" x14ac:dyDescent="0.15">
      <c r="B140" s="161" t="s">
        <v>255</v>
      </c>
      <c r="C140" s="162" t="s">
        <v>16</v>
      </c>
      <c r="D140" s="163" t="s">
        <v>17</v>
      </c>
      <c r="E140" s="163" t="s">
        <v>256</v>
      </c>
      <c r="F140" s="163" t="s">
        <v>257</v>
      </c>
      <c r="G140" s="163" t="s">
        <v>242</v>
      </c>
      <c r="H140" s="164">
        <v>21.8389818652796</v>
      </c>
      <c r="I140" s="164">
        <v>21.700387499746999</v>
      </c>
      <c r="J140" s="165">
        <v>0.158241597369949</v>
      </c>
      <c r="K140" s="166"/>
      <c r="L140" s="165"/>
      <c r="M140" s="166"/>
      <c r="N140" s="166"/>
      <c r="O140" s="167">
        <v>60</v>
      </c>
      <c r="P140" s="163" t="s">
        <v>21</v>
      </c>
      <c r="Q140" s="168">
        <v>84</v>
      </c>
      <c r="R140" s="169"/>
    </row>
    <row r="141" spans="2:18" ht="15" customHeight="1" x14ac:dyDescent="0.15">
      <c r="B141" s="161" t="s">
        <v>258</v>
      </c>
      <c r="C141" s="162" t="s">
        <v>16</v>
      </c>
      <c r="D141" s="163" t="s">
        <v>17</v>
      </c>
      <c r="E141" s="163" t="s">
        <v>256</v>
      </c>
      <c r="F141" s="163" t="s">
        <v>257</v>
      </c>
      <c r="G141" s="163" t="s">
        <v>242</v>
      </c>
      <c r="H141" s="164">
        <v>21.527968522387301</v>
      </c>
      <c r="I141" s="164">
        <v>21.700387499746999</v>
      </c>
      <c r="J141" s="165">
        <v>0.158241597369949</v>
      </c>
      <c r="K141" s="166"/>
      <c r="L141" s="165"/>
      <c r="M141" s="166"/>
      <c r="N141" s="166"/>
      <c r="O141" s="167">
        <v>60</v>
      </c>
      <c r="P141" s="163" t="s">
        <v>21</v>
      </c>
      <c r="Q141" s="168">
        <v>84</v>
      </c>
      <c r="R141" s="169"/>
    </row>
    <row r="142" spans="2:18" ht="15" customHeight="1" x14ac:dyDescent="0.15">
      <c r="B142" s="161" t="s">
        <v>259</v>
      </c>
      <c r="C142" s="162" t="s">
        <v>16</v>
      </c>
      <c r="D142" s="163" t="s">
        <v>17</v>
      </c>
      <c r="E142" s="163" t="s">
        <v>256</v>
      </c>
      <c r="F142" s="163" t="s">
        <v>257</v>
      </c>
      <c r="G142" s="163" t="s">
        <v>242</v>
      </c>
      <c r="H142" s="164">
        <v>21.7342121115739</v>
      </c>
      <c r="I142" s="164">
        <v>21.700387499746999</v>
      </c>
      <c r="J142" s="165">
        <v>0.158241597369949</v>
      </c>
      <c r="K142" s="166"/>
      <c r="L142" s="165"/>
      <c r="M142" s="166"/>
      <c r="N142" s="166"/>
      <c r="O142" s="167">
        <v>60</v>
      </c>
      <c r="P142" s="163" t="s">
        <v>21</v>
      </c>
      <c r="Q142" s="168">
        <v>84</v>
      </c>
      <c r="R142" s="169"/>
    </row>
    <row r="143" spans="2:18" ht="15" customHeight="1" x14ac:dyDescent="0.15">
      <c r="B143" s="161" t="s">
        <v>260</v>
      </c>
      <c r="C143" s="162" t="s">
        <v>16</v>
      </c>
      <c r="D143" s="163" t="s">
        <v>17</v>
      </c>
      <c r="E143" s="163" t="s">
        <v>261</v>
      </c>
      <c r="F143" s="163" t="s">
        <v>262</v>
      </c>
      <c r="G143" s="163" t="s">
        <v>242</v>
      </c>
      <c r="H143" s="164">
        <v>20.980851591749101</v>
      </c>
      <c r="I143" s="164">
        <v>21.058470121075899</v>
      </c>
      <c r="J143" s="165">
        <v>7.3877809192483601E-2</v>
      </c>
      <c r="K143" s="166"/>
      <c r="L143" s="165"/>
      <c r="M143" s="166"/>
      <c r="N143" s="166"/>
      <c r="O143" s="167">
        <v>60</v>
      </c>
      <c r="P143" s="163" t="s">
        <v>21</v>
      </c>
      <c r="Q143" s="168">
        <v>84</v>
      </c>
      <c r="R143" s="169"/>
    </row>
    <row r="144" spans="2:18" ht="15" customHeight="1" x14ac:dyDescent="0.15">
      <c r="B144" s="161" t="s">
        <v>263</v>
      </c>
      <c r="C144" s="162" t="s">
        <v>16</v>
      </c>
      <c r="D144" s="163" t="s">
        <v>17</v>
      </c>
      <c r="E144" s="163" t="s">
        <v>261</v>
      </c>
      <c r="F144" s="163" t="s">
        <v>262</v>
      </c>
      <c r="G144" s="163" t="s">
        <v>242</v>
      </c>
      <c r="H144" s="164">
        <v>21.066628878077399</v>
      </c>
      <c r="I144" s="164">
        <v>21.058470121075899</v>
      </c>
      <c r="J144" s="165">
        <v>7.3877809192483601E-2</v>
      </c>
      <c r="K144" s="166"/>
      <c r="L144" s="165"/>
      <c r="M144" s="166"/>
      <c r="N144" s="166"/>
      <c r="O144" s="167">
        <v>60</v>
      </c>
      <c r="P144" s="163" t="s">
        <v>21</v>
      </c>
      <c r="Q144" s="168">
        <v>84</v>
      </c>
      <c r="R144" s="169"/>
    </row>
    <row r="145" spans="1:18" ht="15" customHeight="1" x14ac:dyDescent="0.15">
      <c r="B145" s="161" t="s">
        <v>264</v>
      </c>
      <c r="C145" s="162" t="s">
        <v>16</v>
      </c>
      <c r="D145" s="163" t="s">
        <v>17</v>
      </c>
      <c r="E145" s="163" t="s">
        <v>261</v>
      </c>
      <c r="F145" s="163" t="s">
        <v>262</v>
      </c>
      <c r="G145" s="163" t="s">
        <v>242</v>
      </c>
      <c r="H145" s="164">
        <v>21.127929893401301</v>
      </c>
      <c r="I145" s="164">
        <v>21.058470121075899</v>
      </c>
      <c r="J145" s="165">
        <v>7.3877809192483601E-2</v>
      </c>
      <c r="K145" s="166"/>
      <c r="L145" s="165"/>
      <c r="M145" s="166"/>
      <c r="N145" s="166"/>
      <c r="O145" s="167">
        <v>60</v>
      </c>
      <c r="P145" s="163" t="s">
        <v>21</v>
      </c>
      <c r="Q145" s="168">
        <v>84</v>
      </c>
      <c r="R145" s="169"/>
    </row>
    <row r="146" spans="1:18" ht="15" customHeight="1" x14ac:dyDescent="0.15">
      <c r="B146" s="161" t="s">
        <v>265</v>
      </c>
      <c r="C146" s="162" t="s">
        <v>16</v>
      </c>
      <c r="D146" s="163" t="s">
        <v>17</v>
      </c>
      <c r="E146" s="163" t="s">
        <v>266</v>
      </c>
      <c r="F146" s="163" t="s">
        <v>267</v>
      </c>
      <c r="G146" s="163" t="s">
        <v>242</v>
      </c>
      <c r="H146" s="164">
        <v>20.475246593247899</v>
      </c>
      <c r="I146" s="164">
        <v>20.456298579364901</v>
      </c>
      <c r="J146" s="165">
        <v>2.0028963320142999E-2</v>
      </c>
      <c r="K146" s="166"/>
      <c r="L146" s="165"/>
      <c r="M146" s="166"/>
      <c r="N146" s="166"/>
      <c r="O146" s="167">
        <v>60</v>
      </c>
      <c r="P146" s="163" t="s">
        <v>21</v>
      </c>
      <c r="Q146" s="168">
        <v>84</v>
      </c>
      <c r="R146" s="169"/>
    </row>
    <row r="147" spans="1:18" ht="15" customHeight="1" x14ac:dyDescent="0.15">
      <c r="B147" s="161" t="s">
        <v>268</v>
      </c>
      <c r="C147" s="162" t="s">
        <v>16</v>
      </c>
      <c r="D147" s="163" t="s">
        <v>17</v>
      </c>
      <c r="E147" s="163" t="s">
        <v>266</v>
      </c>
      <c r="F147" s="163" t="s">
        <v>267</v>
      </c>
      <c r="G147" s="163" t="s">
        <v>242</v>
      </c>
      <c r="H147" s="164">
        <v>20.435340281017499</v>
      </c>
      <c r="I147" s="164">
        <v>20.456298579364901</v>
      </c>
      <c r="J147" s="165">
        <v>2.0028963320142999E-2</v>
      </c>
      <c r="K147" s="166"/>
      <c r="L147" s="165"/>
      <c r="M147" s="166"/>
      <c r="N147" s="166"/>
      <c r="O147" s="167">
        <v>60</v>
      </c>
      <c r="P147" s="163" t="s">
        <v>21</v>
      </c>
      <c r="Q147" s="168">
        <v>84</v>
      </c>
      <c r="R147" s="169"/>
    </row>
    <row r="148" spans="1:18" ht="15" customHeight="1" x14ac:dyDescent="0.15">
      <c r="B148" s="161" t="s">
        <v>269</v>
      </c>
      <c r="C148" s="162" t="s">
        <v>16</v>
      </c>
      <c r="D148" s="163" t="s">
        <v>17</v>
      </c>
      <c r="E148" s="163" t="s">
        <v>266</v>
      </c>
      <c r="F148" s="163" t="s">
        <v>267</v>
      </c>
      <c r="G148" s="163" t="s">
        <v>242</v>
      </c>
      <c r="H148" s="164">
        <v>20.458308863829402</v>
      </c>
      <c r="I148" s="164">
        <v>20.456298579364901</v>
      </c>
      <c r="J148" s="165">
        <v>2.0028963320142999E-2</v>
      </c>
      <c r="K148" s="166"/>
      <c r="L148" s="165"/>
      <c r="M148" s="166"/>
      <c r="N148" s="166"/>
      <c r="O148" s="167">
        <v>60</v>
      </c>
      <c r="P148" s="163" t="s">
        <v>21</v>
      </c>
      <c r="Q148" s="168">
        <v>84</v>
      </c>
      <c r="R148" s="169"/>
    </row>
    <row r="149" spans="1:18" s="6" customFormat="1" ht="15" customHeight="1" x14ac:dyDescent="0.15">
      <c r="A149" s="4"/>
      <c r="B149" s="170" t="s">
        <v>270</v>
      </c>
      <c r="C149" s="171" t="s">
        <v>16</v>
      </c>
      <c r="D149" s="172" t="s">
        <v>17</v>
      </c>
      <c r="E149" s="172" t="s">
        <v>271</v>
      </c>
      <c r="F149" s="172" t="s">
        <v>272</v>
      </c>
      <c r="G149" s="172" t="s">
        <v>242</v>
      </c>
      <c r="H149" s="173">
        <v>21.653511718972499</v>
      </c>
      <c r="I149" s="173">
        <v>21.568978515392399</v>
      </c>
      <c r="J149" s="174">
        <v>7.3247673690074497E-2</v>
      </c>
      <c r="K149" s="175"/>
      <c r="L149" s="174"/>
      <c r="M149" s="175"/>
      <c r="N149" s="175"/>
      <c r="O149" s="176">
        <v>60</v>
      </c>
      <c r="P149" s="172" t="s">
        <v>21</v>
      </c>
      <c r="Q149" s="168">
        <v>84</v>
      </c>
      <c r="R149" s="177"/>
    </row>
    <row r="150" spans="1:18" ht="15" customHeight="1" x14ac:dyDescent="0.15">
      <c r="B150" s="161" t="s">
        <v>273</v>
      </c>
      <c r="C150" s="162" t="s">
        <v>16</v>
      </c>
      <c r="D150" s="163" t="s">
        <v>17</v>
      </c>
      <c r="E150" s="163" t="s">
        <v>271</v>
      </c>
      <c r="F150" s="163" t="s">
        <v>272</v>
      </c>
      <c r="G150" s="163" t="s">
        <v>242</v>
      </c>
      <c r="H150" s="164">
        <v>21.529125380065899</v>
      </c>
      <c r="I150" s="164">
        <v>21.568978515392399</v>
      </c>
      <c r="J150" s="165">
        <v>7.3247673690074497E-2</v>
      </c>
      <c r="K150" s="166"/>
      <c r="L150" s="165"/>
      <c r="M150" s="166"/>
      <c r="N150" s="166"/>
      <c r="O150" s="167">
        <v>60</v>
      </c>
      <c r="P150" s="163" t="s">
        <v>21</v>
      </c>
      <c r="Q150" s="168">
        <v>84</v>
      </c>
      <c r="R150" s="169"/>
    </row>
    <row r="151" spans="1:18" ht="15" customHeight="1" x14ac:dyDescent="0.15">
      <c r="B151" s="161" t="s">
        <v>274</v>
      </c>
      <c r="C151" s="162" t="s">
        <v>16</v>
      </c>
      <c r="D151" s="163" t="s">
        <v>17</v>
      </c>
      <c r="E151" s="163" t="s">
        <v>271</v>
      </c>
      <c r="F151" s="163" t="s">
        <v>272</v>
      </c>
      <c r="G151" s="163" t="s">
        <v>242</v>
      </c>
      <c r="H151" s="164">
        <v>21.524298447138801</v>
      </c>
      <c r="I151" s="164">
        <v>21.568978515392399</v>
      </c>
      <c r="J151" s="165">
        <v>7.3247673690074497E-2</v>
      </c>
      <c r="K151" s="166"/>
      <c r="L151" s="165"/>
      <c r="M151" s="166"/>
      <c r="N151" s="166"/>
      <c r="O151" s="167">
        <v>60</v>
      </c>
      <c r="P151" s="163" t="s">
        <v>21</v>
      </c>
      <c r="Q151" s="168">
        <v>84</v>
      </c>
      <c r="R151" s="169"/>
    </row>
    <row r="152" spans="1:18" ht="15" customHeight="1" x14ac:dyDescent="0.15">
      <c r="B152" s="161" t="s">
        <v>275</v>
      </c>
      <c r="C152" s="162" t="s">
        <v>16</v>
      </c>
      <c r="D152" s="163" t="s">
        <v>17</v>
      </c>
      <c r="E152" s="163" t="s">
        <v>276</v>
      </c>
      <c r="F152" s="163" t="s">
        <v>277</v>
      </c>
      <c r="G152" s="163" t="s">
        <v>242</v>
      </c>
      <c r="H152" s="164">
        <v>21.152597763009101</v>
      </c>
      <c r="I152" s="164">
        <v>21.182138926899</v>
      </c>
      <c r="J152" s="165">
        <v>2.8130022528737499E-2</v>
      </c>
      <c r="K152" s="166"/>
      <c r="L152" s="165"/>
      <c r="M152" s="166"/>
      <c r="N152" s="166"/>
      <c r="O152" s="167">
        <v>60</v>
      </c>
      <c r="P152" s="163" t="s">
        <v>21</v>
      </c>
      <c r="Q152" s="168">
        <v>84</v>
      </c>
      <c r="R152" s="169"/>
    </row>
    <row r="153" spans="1:18" ht="15" customHeight="1" x14ac:dyDescent="0.15">
      <c r="B153" s="161" t="s">
        <v>278</v>
      </c>
      <c r="C153" s="162" t="s">
        <v>16</v>
      </c>
      <c r="D153" s="163" t="s">
        <v>17</v>
      </c>
      <c r="E153" s="163" t="s">
        <v>276</v>
      </c>
      <c r="F153" s="163" t="s">
        <v>277</v>
      </c>
      <c r="G153" s="163" t="s">
        <v>242</v>
      </c>
      <c r="H153" s="164">
        <v>21.185213873141201</v>
      </c>
      <c r="I153" s="164">
        <v>21.182138926899</v>
      </c>
      <c r="J153" s="165">
        <v>2.8130022528737499E-2</v>
      </c>
      <c r="K153" s="166"/>
      <c r="L153" s="165"/>
      <c r="M153" s="166"/>
      <c r="N153" s="166"/>
      <c r="O153" s="167">
        <v>60</v>
      </c>
      <c r="P153" s="163" t="s">
        <v>21</v>
      </c>
      <c r="Q153" s="168">
        <v>84</v>
      </c>
      <c r="R153" s="169"/>
    </row>
    <row r="154" spans="1:18" ht="15" customHeight="1" x14ac:dyDescent="0.15">
      <c r="B154" s="161" t="s">
        <v>279</v>
      </c>
      <c r="C154" s="162" t="s">
        <v>16</v>
      </c>
      <c r="D154" s="163" t="s">
        <v>17</v>
      </c>
      <c r="E154" s="163" t="s">
        <v>276</v>
      </c>
      <c r="F154" s="163" t="s">
        <v>277</v>
      </c>
      <c r="G154" s="163" t="s">
        <v>242</v>
      </c>
      <c r="H154" s="164">
        <v>21.208605144546599</v>
      </c>
      <c r="I154" s="164">
        <v>21.182138926899</v>
      </c>
      <c r="J154" s="165">
        <v>2.8130022528737499E-2</v>
      </c>
      <c r="K154" s="166"/>
      <c r="L154" s="165"/>
      <c r="M154" s="166"/>
      <c r="N154" s="166"/>
      <c r="O154" s="167">
        <v>60</v>
      </c>
      <c r="P154" s="163" t="s">
        <v>21</v>
      </c>
      <c r="Q154" s="168">
        <v>84</v>
      </c>
      <c r="R154" s="169"/>
    </row>
    <row r="155" spans="1:18" ht="15" customHeight="1" x14ac:dyDescent="0.15">
      <c r="B155" s="161" t="s">
        <v>280</v>
      </c>
      <c r="C155" s="162" t="s">
        <v>16</v>
      </c>
      <c r="D155" s="163" t="s">
        <v>17</v>
      </c>
      <c r="E155" s="163" t="s">
        <v>281</v>
      </c>
      <c r="F155" s="163" t="s">
        <v>282</v>
      </c>
      <c r="G155" s="163" t="s">
        <v>242</v>
      </c>
      <c r="H155" s="164">
        <v>20.660801771157701</v>
      </c>
      <c r="I155" s="164">
        <v>20.6539822178351</v>
      </c>
      <c r="J155" s="165">
        <v>6.3176682672515694E-2</v>
      </c>
      <c r="K155" s="166"/>
      <c r="L155" s="165"/>
      <c r="M155" s="166"/>
      <c r="N155" s="166"/>
      <c r="O155" s="167">
        <v>60</v>
      </c>
      <c r="P155" s="163" t="s">
        <v>21</v>
      </c>
      <c r="Q155" s="168">
        <v>84</v>
      </c>
      <c r="R155" s="169"/>
    </row>
    <row r="156" spans="1:18" ht="15" customHeight="1" x14ac:dyDescent="0.15">
      <c r="B156" s="161" t="s">
        <v>283</v>
      </c>
      <c r="C156" s="162" t="s">
        <v>16</v>
      </c>
      <c r="D156" s="163" t="s">
        <v>17</v>
      </c>
      <c r="E156" s="163" t="s">
        <v>281</v>
      </c>
      <c r="F156" s="163" t="s">
        <v>282</v>
      </c>
      <c r="G156" s="163" t="s">
        <v>242</v>
      </c>
      <c r="H156" s="164">
        <v>20.587672413328999</v>
      </c>
      <c r="I156" s="164">
        <v>20.6539822178351</v>
      </c>
      <c r="J156" s="165">
        <v>6.3176682672515694E-2</v>
      </c>
      <c r="K156" s="166"/>
      <c r="L156" s="165"/>
      <c r="M156" s="166"/>
      <c r="N156" s="166"/>
      <c r="O156" s="167">
        <v>60</v>
      </c>
      <c r="P156" s="163" t="s">
        <v>21</v>
      </c>
      <c r="Q156" s="168">
        <v>84</v>
      </c>
      <c r="R156" s="169"/>
    </row>
    <row r="157" spans="1:18" ht="15" customHeight="1" x14ac:dyDescent="0.15">
      <c r="B157" s="161" t="s">
        <v>284</v>
      </c>
      <c r="C157" s="162" t="s">
        <v>16</v>
      </c>
      <c r="D157" s="163" t="s">
        <v>17</v>
      </c>
      <c r="E157" s="163" t="s">
        <v>281</v>
      </c>
      <c r="F157" s="163" t="s">
        <v>282</v>
      </c>
      <c r="G157" s="163" t="s">
        <v>242</v>
      </c>
      <c r="H157" s="164">
        <v>20.713472469018399</v>
      </c>
      <c r="I157" s="164">
        <v>20.6539822178351</v>
      </c>
      <c r="J157" s="165">
        <v>6.3176682672515694E-2</v>
      </c>
      <c r="K157" s="166"/>
      <c r="L157" s="165"/>
      <c r="M157" s="166"/>
      <c r="N157" s="166"/>
      <c r="O157" s="167">
        <v>60</v>
      </c>
      <c r="P157" s="163" t="s">
        <v>21</v>
      </c>
      <c r="Q157" s="168">
        <v>84</v>
      </c>
      <c r="R157" s="169"/>
    </row>
    <row r="158" spans="1:18" ht="15" customHeight="1" x14ac:dyDescent="0.15">
      <c r="B158" s="161" t="s">
        <v>285</v>
      </c>
      <c r="C158" s="162" t="s">
        <v>16</v>
      </c>
      <c r="D158" s="163" t="s">
        <v>17</v>
      </c>
      <c r="E158" s="163" t="s">
        <v>286</v>
      </c>
      <c r="F158" s="163" t="s">
        <v>287</v>
      </c>
      <c r="G158" s="163" t="s">
        <v>242</v>
      </c>
      <c r="H158" s="164">
        <v>21.071785959068901</v>
      </c>
      <c r="I158" s="164">
        <v>20.997664026409499</v>
      </c>
      <c r="J158" s="165">
        <v>8.4187015301825402E-2</v>
      </c>
      <c r="K158" s="166"/>
      <c r="L158" s="165"/>
      <c r="M158" s="166"/>
      <c r="N158" s="166"/>
      <c r="O158" s="167">
        <v>60</v>
      </c>
      <c r="P158" s="163" t="s">
        <v>21</v>
      </c>
      <c r="Q158" s="168">
        <v>84</v>
      </c>
      <c r="R158" s="169"/>
    </row>
    <row r="159" spans="1:18" ht="15" customHeight="1" x14ac:dyDescent="0.15">
      <c r="B159" s="161" t="s">
        <v>288</v>
      </c>
      <c r="C159" s="162" t="s">
        <v>16</v>
      </c>
      <c r="D159" s="163" t="s">
        <v>17</v>
      </c>
      <c r="E159" s="163" t="s">
        <v>286</v>
      </c>
      <c r="F159" s="163" t="s">
        <v>287</v>
      </c>
      <c r="G159" s="163" t="s">
        <v>242</v>
      </c>
      <c r="H159" s="164">
        <v>20.906133730457</v>
      </c>
      <c r="I159" s="164">
        <v>20.997664026409499</v>
      </c>
      <c r="J159" s="165">
        <v>8.4187015301825402E-2</v>
      </c>
      <c r="K159" s="166"/>
      <c r="L159" s="165"/>
      <c r="M159" s="166"/>
      <c r="N159" s="166"/>
      <c r="O159" s="167">
        <v>60</v>
      </c>
      <c r="P159" s="163" t="s">
        <v>21</v>
      </c>
      <c r="Q159" s="168">
        <v>84</v>
      </c>
      <c r="R159" s="169"/>
    </row>
    <row r="160" spans="1:18" ht="15" customHeight="1" x14ac:dyDescent="0.15">
      <c r="B160" s="161" t="s">
        <v>289</v>
      </c>
      <c r="C160" s="162" t="s">
        <v>16</v>
      </c>
      <c r="D160" s="163" t="s">
        <v>17</v>
      </c>
      <c r="E160" s="163" t="s">
        <v>286</v>
      </c>
      <c r="F160" s="163" t="s">
        <v>287</v>
      </c>
      <c r="G160" s="163" t="s">
        <v>242</v>
      </c>
      <c r="H160" s="164">
        <v>21.0150723897025</v>
      </c>
      <c r="I160" s="164">
        <v>20.997664026409499</v>
      </c>
      <c r="J160" s="165">
        <v>8.4187015301825402E-2</v>
      </c>
      <c r="K160" s="166"/>
      <c r="L160" s="165"/>
      <c r="M160" s="166"/>
      <c r="N160" s="166"/>
      <c r="O160" s="167">
        <v>60</v>
      </c>
      <c r="P160" s="163" t="s">
        <v>21</v>
      </c>
      <c r="Q160" s="168">
        <v>84</v>
      </c>
      <c r="R160" s="169"/>
    </row>
    <row r="161" spans="1:18" ht="15" customHeight="1" x14ac:dyDescent="0.15">
      <c r="B161" s="161" t="s">
        <v>290</v>
      </c>
      <c r="C161" s="162" t="s">
        <v>16</v>
      </c>
      <c r="D161" s="163" t="s">
        <v>17</v>
      </c>
      <c r="E161" s="163" t="s">
        <v>291</v>
      </c>
      <c r="F161" s="163" t="s">
        <v>292</v>
      </c>
      <c r="G161" s="163" t="s">
        <v>242</v>
      </c>
      <c r="H161" s="164">
        <v>20.723098730076899</v>
      </c>
      <c r="I161" s="164">
        <v>20.729551087331</v>
      </c>
      <c r="J161" s="165">
        <v>6.0943740710449799E-2</v>
      </c>
      <c r="K161" s="166"/>
      <c r="L161" s="165"/>
      <c r="M161" s="166"/>
      <c r="N161" s="166"/>
      <c r="O161" s="167">
        <v>60</v>
      </c>
      <c r="P161" s="163" t="s">
        <v>21</v>
      </c>
      <c r="Q161" s="168">
        <v>84</v>
      </c>
      <c r="R161" s="169"/>
    </row>
    <row r="162" spans="1:18" ht="15" customHeight="1" x14ac:dyDescent="0.15">
      <c r="B162" s="161" t="s">
        <v>293</v>
      </c>
      <c r="C162" s="162" t="s">
        <v>16</v>
      </c>
      <c r="D162" s="163" t="s">
        <v>17</v>
      </c>
      <c r="E162" s="163" t="s">
        <v>291</v>
      </c>
      <c r="F162" s="163" t="s">
        <v>292</v>
      </c>
      <c r="G162" s="163" t="s">
        <v>242</v>
      </c>
      <c r="H162" s="164">
        <v>20.672090242252899</v>
      </c>
      <c r="I162" s="164">
        <v>20.729551087331</v>
      </c>
      <c r="J162" s="165">
        <v>6.0943740710449799E-2</v>
      </c>
      <c r="K162" s="166"/>
      <c r="L162" s="165"/>
      <c r="M162" s="166"/>
      <c r="N162" s="166"/>
      <c r="O162" s="167">
        <v>60</v>
      </c>
      <c r="P162" s="163" t="s">
        <v>21</v>
      </c>
      <c r="Q162" s="168">
        <v>84</v>
      </c>
      <c r="R162" s="169"/>
    </row>
    <row r="163" spans="1:18" ht="15" customHeight="1" thickBot="1" x14ac:dyDescent="0.2">
      <c r="B163" s="178" t="s">
        <v>294</v>
      </c>
      <c r="C163" s="179" t="s">
        <v>16</v>
      </c>
      <c r="D163" s="180" t="s">
        <v>17</v>
      </c>
      <c r="E163" s="180" t="s">
        <v>291</v>
      </c>
      <c r="F163" s="180" t="s">
        <v>292</v>
      </c>
      <c r="G163" s="180" t="s">
        <v>242</v>
      </c>
      <c r="H163" s="181">
        <v>20.793464289663099</v>
      </c>
      <c r="I163" s="181">
        <v>20.729551087331</v>
      </c>
      <c r="J163" s="182">
        <v>6.0943740710449799E-2</v>
      </c>
      <c r="K163" s="183"/>
      <c r="L163" s="182"/>
      <c r="M163" s="183"/>
      <c r="N163" s="183"/>
      <c r="O163" s="184">
        <v>60</v>
      </c>
      <c r="P163" s="180" t="s">
        <v>21</v>
      </c>
      <c r="Q163" s="185">
        <v>84</v>
      </c>
      <c r="R163" s="186"/>
    </row>
    <row r="164" spans="1:18" ht="15" customHeight="1" x14ac:dyDescent="0.15">
      <c r="B164" s="90" t="s">
        <v>295</v>
      </c>
      <c r="C164" s="91" t="s">
        <v>16</v>
      </c>
      <c r="D164" s="92" t="s">
        <v>17</v>
      </c>
      <c r="E164" s="92" t="s">
        <v>296</v>
      </c>
      <c r="F164" s="92" t="s">
        <v>297</v>
      </c>
      <c r="G164" s="92" t="s">
        <v>298</v>
      </c>
      <c r="H164" s="93">
        <v>21.170130879049001</v>
      </c>
      <c r="I164" s="93">
        <v>21.217803117501401</v>
      </c>
      <c r="J164" s="94">
        <v>0.132651174638827</v>
      </c>
      <c r="K164" s="95"/>
      <c r="L164" s="94"/>
      <c r="M164" s="95"/>
      <c r="N164" s="95"/>
      <c r="O164" s="96">
        <v>60</v>
      </c>
      <c r="P164" s="92" t="s">
        <v>21</v>
      </c>
      <c r="Q164" s="97">
        <v>84</v>
      </c>
      <c r="R164" s="98"/>
    </row>
    <row r="165" spans="1:18" ht="15" customHeight="1" x14ac:dyDescent="0.15">
      <c r="B165" s="33" t="s">
        <v>299</v>
      </c>
      <c r="C165" s="34" t="s">
        <v>16</v>
      </c>
      <c r="D165" s="35" t="s">
        <v>17</v>
      </c>
      <c r="E165" s="35" t="s">
        <v>296</v>
      </c>
      <c r="F165" s="35" t="s">
        <v>297</v>
      </c>
      <c r="G165" s="35" t="s">
        <v>298</v>
      </c>
      <c r="H165" s="99">
        <v>21.367702127356701</v>
      </c>
      <c r="I165" s="99">
        <v>21.217803117501401</v>
      </c>
      <c r="J165" s="100">
        <v>0.132651174638827</v>
      </c>
      <c r="K165" s="101"/>
      <c r="L165" s="100"/>
      <c r="M165" s="101"/>
      <c r="N165" s="101"/>
      <c r="O165" s="102">
        <v>60</v>
      </c>
      <c r="P165" s="35" t="s">
        <v>21</v>
      </c>
      <c r="Q165" s="103">
        <v>84</v>
      </c>
      <c r="R165" s="36"/>
    </row>
    <row r="166" spans="1:18" ht="15" customHeight="1" x14ac:dyDescent="0.15">
      <c r="B166" s="33" t="s">
        <v>300</v>
      </c>
      <c r="C166" s="34" t="s">
        <v>16</v>
      </c>
      <c r="D166" s="35" t="s">
        <v>17</v>
      </c>
      <c r="E166" s="35" t="s">
        <v>296</v>
      </c>
      <c r="F166" s="35" t="s">
        <v>297</v>
      </c>
      <c r="G166" s="35" t="s">
        <v>298</v>
      </c>
      <c r="H166" s="99">
        <v>21.1155763460985</v>
      </c>
      <c r="I166" s="99">
        <v>21.217803117501401</v>
      </c>
      <c r="J166" s="100">
        <v>0.132651174638827</v>
      </c>
      <c r="K166" s="101"/>
      <c r="L166" s="100"/>
      <c r="M166" s="101"/>
      <c r="N166" s="101"/>
      <c r="O166" s="102">
        <v>60</v>
      </c>
      <c r="P166" s="35" t="s">
        <v>21</v>
      </c>
      <c r="Q166" s="103">
        <v>84</v>
      </c>
      <c r="R166" s="36"/>
    </row>
    <row r="167" spans="1:18" ht="15" customHeight="1" x14ac:dyDescent="0.15">
      <c r="B167" s="33" t="s">
        <v>301</v>
      </c>
      <c r="C167" s="34" t="s">
        <v>16</v>
      </c>
      <c r="D167" s="35" t="s">
        <v>17</v>
      </c>
      <c r="E167" s="35" t="s">
        <v>302</v>
      </c>
      <c r="F167" s="35" t="s">
        <v>303</v>
      </c>
      <c r="G167" s="35" t="s">
        <v>298</v>
      </c>
      <c r="H167" s="99">
        <v>21.221147683477799</v>
      </c>
      <c r="I167" s="99">
        <v>21.1412712982189</v>
      </c>
      <c r="J167" s="100">
        <v>9.7031125849109404E-2</v>
      </c>
      <c r="K167" s="101"/>
      <c r="L167" s="100"/>
      <c r="M167" s="101"/>
      <c r="N167" s="101"/>
      <c r="O167" s="102">
        <v>60</v>
      </c>
      <c r="P167" s="35" t="s">
        <v>21</v>
      </c>
      <c r="Q167" s="103">
        <v>84</v>
      </c>
      <c r="R167" s="36"/>
    </row>
    <row r="168" spans="1:18" ht="15" customHeight="1" x14ac:dyDescent="0.15">
      <c r="B168" s="33" t="s">
        <v>304</v>
      </c>
      <c r="C168" s="34" t="s">
        <v>16</v>
      </c>
      <c r="D168" s="35" t="s">
        <v>17</v>
      </c>
      <c r="E168" s="35" t="s">
        <v>302</v>
      </c>
      <c r="F168" s="35" t="s">
        <v>303</v>
      </c>
      <c r="G168" s="35" t="s">
        <v>298</v>
      </c>
      <c r="H168" s="99">
        <v>21.033290018563498</v>
      </c>
      <c r="I168" s="99">
        <v>21.1412712982189</v>
      </c>
      <c r="J168" s="100">
        <v>9.7031125849109404E-2</v>
      </c>
      <c r="K168" s="101"/>
      <c r="L168" s="100"/>
      <c r="M168" s="101"/>
      <c r="N168" s="101"/>
      <c r="O168" s="102">
        <v>60</v>
      </c>
      <c r="P168" s="35" t="s">
        <v>21</v>
      </c>
      <c r="Q168" s="103">
        <v>84</v>
      </c>
      <c r="R168" s="36"/>
    </row>
    <row r="169" spans="1:18" ht="15" customHeight="1" x14ac:dyDescent="0.15">
      <c r="B169" s="33" t="s">
        <v>305</v>
      </c>
      <c r="C169" s="34" t="s">
        <v>16</v>
      </c>
      <c r="D169" s="35" t="s">
        <v>17</v>
      </c>
      <c r="E169" s="35" t="s">
        <v>302</v>
      </c>
      <c r="F169" s="35" t="s">
        <v>303</v>
      </c>
      <c r="G169" s="35" t="s">
        <v>298</v>
      </c>
      <c r="H169" s="99">
        <v>21.169376192615399</v>
      </c>
      <c r="I169" s="99">
        <v>21.1412712982189</v>
      </c>
      <c r="J169" s="100">
        <v>9.7031125849109404E-2</v>
      </c>
      <c r="K169" s="101"/>
      <c r="L169" s="100"/>
      <c r="M169" s="101"/>
      <c r="N169" s="101"/>
      <c r="O169" s="102">
        <v>60</v>
      </c>
      <c r="P169" s="35" t="s">
        <v>21</v>
      </c>
      <c r="Q169" s="103">
        <v>84</v>
      </c>
      <c r="R169" s="36"/>
    </row>
    <row r="170" spans="1:18" ht="15" customHeight="1" x14ac:dyDescent="0.15">
      <c r="B170" s="33" t="s">
        <v>306</v>
      </c>
      <c r="C170" s="34" t="s">
        <v>16</v>
      </c>
      <c r="D170" s="35" t="s">
        <v>17</v>
      </c>
      <c r="E170" s="35" t="s">
        <v>307</v>
      </c>
      <c r="F170" s="35" t="s">
        <v>308</v>
      </c>
      <c r="G170" s="35" t="s">
        <v>298</v>
      </c>
      <c r="H170" s="99">
        <v>21.0150261576775</v>
      </c>
      <c r="I170" s="99">
        <v>20.958070524897501</v>
      </c>
      <c r="J170" s="100">
        <v>4.9750027023626998E-2</v>
      </c>
      <c r="K170" s="101"/>
      <c r="L170" s="100"/>
      <c r="M170" s="101"/>
      <c r="N170" s="101"/>
      <c r="O170" s="102">
        <v>60</v>
      </c>
      <c r="P170" s="35" t="s">
        <v>21</v>
      </c>
      <c r="Q170" s="103">
        <v>84</v>
      </c>
      <c r="R170" s="36"/>
    </row>
    <row r="171" spans="1:18" ht="15" customHeight="1" x14ac:dyDescent="0.15">
      <c r="B171" s="33" t="s">
        <v>309</v>
      </c>
      <c r="C171" s="34" t="s">
        <v>16</v>
      </c>
      <c r="D171" s="35" t="s">
        <v>17</v>
      </c>
      <c r="E171" s="35" t="s">
        <v>307</v>
      </c>
      <c r="F171" s="35" t="s">
        <v>308</v>
      </c>
      <c r="G171" s="35" t="s">
        <v>298</v>
      </c>
      <c r="H171" s="99">
        <v>20.9360817076461</v>
      </c>
      <c r="I171" s="99">
        <v>20.958070524897501</v>
      </c>
      <c r="J171" s="100">
        <v>4.9750027023626998E-2</v>
      </c>
      <c r="K171" s="101"/>
      <c r="L171" s="100"/>
      <c r="M171" s="101"/>
      <c r="N171" s="101"/>
      <c r="O171" s="102">
        <v>60</v>
      </c>
      <c r="P171" s="35" t="s">
        <v>21</v>
      </c>
      <c r="Q171" s="103">
        <v>84</v>
      </c>
      <c r="R171" s="36"/>
    </row>
    <row r="172" spans="1:18" s="6" customFormat="1" ht="15" customHeight="1" x14ac:dyDescent="0.15">
      <c r="A172" s="4"/>
      <c r="B172" s="29" t="s">
        <v>310</v>
      </c>
      <c r="C172" s="30" t="s">
        <v>16</v>
      </c>
      <c r="D172" s="31" t="s">
        <v>17</v>
      </c>
      <c r="E172" s="31" t="s">
        <v>307</v>
      </c>
      <c r="F172" s="31" t="s">
        <v>308</v>
      </c>
      <c r="G172" s="31" t="s">
        <v>298</v>
      </c>
      <c r="H172" s="104">
        <v>20.923103709368799</v>
      </c>
      <c r="I172" s="104">
        <v>20.958070524897501</v>
      </c>
      <c r="J172" s="105">
        <v>4.9750027023626998E-2</v>
      </c>
      <c r="K172" s="106"/>
      <c r="L172" s="105"/>
      <c r="M172" s="106"/>
      <c r="N172" s="106"/>
      <c r="O172" s="107">
        <v>60</v>
      </c>
      <c r="P172" s="31" t="s">
        <v>21</v>
      </c>
      <c r="Q172" s="103">
        <v>84</v>
      </c>
      <c r="R172" s="32"/>
    </row>
    <row r="173" spans="1:18" s="6" customFormat="1" ht="15" customHeight="1" x14ac:dyDescent="0.15">
      <c r="A173" s="4"/>
      <c r="B173" s="29" t="s">
        <v>311</v>
      </c>
      <c r="C173" s="30" t="s">
        <v>16</v>
      </c>
      <c r="D173" s="31" t="s">
        <v>17</v>
      </c>
      <c r="E173" s="31" t="s">
        <v>312</v>
      </c>
      <c r="F173" s="31" t="s">
        <v>313</v>
      </c>
      <c r="G173" s="31" t="s">
        <v>298</v>
      </c>
      <c r="H173" s="104">
        <v>21.2371179586913</v>
      </c>
      <c r="I173" s="104">
        <v>21.359981578931301</v>
      </c>
      <c r="J173" s="105">
        <v>0.109434729938319</v>
      </c>
      <c r="K173" s="106"/>
      <c r="L173" s="105"/>
      <c r="M173" s="106"/>
      <c r="N173" s="106"/>
      <c r="O173" s="107">
        <v>60</v>
      </c>
      <c r="P173" s="31" t="s">
        <v>21</v>
      </c>
      <c r="Q173" s="103">
        <v>84</v>
      </c>
      <c r="R173" s="32"/>
    </row>
    <row r="174" spans="1:18" s="6" customFormat="1" ht="15" customHeight="1" x14ac:dyDescent="0.15">
      <c r="A174" s="4"/>
      <c r="B174" s="29" t="s">
        <v>314</v>
      </c>
      <c r="C174" s="30" t="s">
        <v>16</v>
      </c>
      <c r="D174" s="31" t="s">
        <v>17</v>
      </c>
      <c r="E174" s="31" t="s">
        <v>312</v>
      </c>
      <c r="F174" s="31" t="s">
        <v>313</v>
      </c>
      <c r="G174" s="31" t="s">
        <v>298</v>
      </c>
      <c r="H174" s="104">
        <v>21.395832962299099</v>
      </c>
      <c r="I174" s="104">
        <v>21.359981578931301</v>
      </c>
      <c r="J174" s="105">
        <v>0.109434729938319</v>
      </c>
      <c r="K174" s="106"/>
      <c r="L174" s="105"/>
      <c r="M174" s="106"/>
      <c r="N174" s="106"/>
      <c r="O174" s="107">
        <v>60</v>
      </c>
      <c r="P174" s="31" t="s">
        <v>21</v>
      </c>
      <c r="Q174" s="103">
        <v>84</v>
      </c>
      <c r="R174" s="32"/>
    </row>
    <row r="175" spans="1:18" s="6" customFormat="1" ht="15" customHeight="1" x14ac:dyDescent="0.15">
      <c r="A175" s="4"/>
      <c r="B175" s="29" t="s">
        <v>315</v>
      </c>
      <c r="C175" s="30" t="s">
        <v>16</v>
      </c>
      <c r="D175" s="31" t="s">
        <v>17</v>
      </c>
      <c r="E175" s="31" t="s">
        <v>312</v>
      </c>
      <c r="F175" s="31" t="s">
        <v>313</v>
      </c>
      <c r="G175" s="31" t="s">
        <v>298</v>
      </c>
      <c r="H175" s="104">
        <v>21.446993815803399</v>
      </c>
      <c r="I175" s="104">
        <v>21.359981578931301</v>
      </c>
      <c r="J175" s="105">
        <v>0.109434729938319</v>
      </c>
      <c r="K175" s="106"/>
      <c r="L175" s="105"/>
      <c r="M175" s="106"/>
      <c r="N175" s="106"/>
      <c r="O175" s="107">
        <v>60</v>
      </c>
      <c r="P175" s="31" t="s">
        <v>21</v>
      </c>
      <c r="Q175" s="103">
        <v>84</v>
      </c>
      <c r="R175" s="32"/>
    </row>
    <row r="176" spans="1:18" s="6" customFormat="1" ht="15" customHeight="1" x14ac:dyDescent="0.15">
      <c r="A176" s="4"/>
      <c r="B176" s="29" t="s">
        <v>316</v>
      </c>
      <c r="C176" s="30" t="s">
        <v>16</v>
      </c>
      <c r="D176" s="31" t="s">
        <v>17</v>
      </c>
      <c r="E176" s="31" t="s">
        <v>317</v>
      </c>
      <c r="F176" s="31" t="s">
        <v>318</v>
      </c>
      <c r="G176" s="31" t="s">
        <v>298</v>
      </c>
      <c r="H176" s="104">
        <v>21.1167319373994</v>
      </c>
      <c r="I176" s="104">
        <v>21.1361185630902</v>
      </c>
      <c r="J176" s="105">
        <v>3.1727485659158602E-2</v>
      </c>
      <c r="K176" s="106"/>
      <c r="L176" s="105"/>
      <c r="M176" s="106"/>
      <c r="N176" s="106"/>
      <c r="O176" s="107">
        <v>60</v>
      </c>
      <c r="P176" s="31" t="s">
        <v>21</v>
      </c>
      <c r="Q176" s="103">
        <v>84</v>
      </c>
      <c r="R176" s="32"/>
    </row>
    <row r="177" spans="1:18" s="6" customFormat="1" ht="15" customHeight="1" x14ac:dyDescent="0.15">
      <c r="A177" s="4"/>
      <c r="B177" s="29" t="s">
        <v>319</v>
      </c>
      <c r="C177" s="30" t="s">
        <v>16</v>
      </c>
      <c r="D177" s="31" t="s">
        <v>17</v>
      </c>
      <c r="E177" s="31" t="s">
        <v>317</v>
      </c>
      <c r="F177" s="31" t="s">
        <v>318</v>
      </c>
      <c r="G177" s="31" t="s">
        <v>298</v>
      </c>
      <c r="H177" s="104">
        <v>21.118890650025602</v>
      </c>
      <c r="I177" s="104">
        <v>21.1361185630902</v>
      </c>
      <c r="J177" s="105">
        <v>3.1727485659158602E-2</v>
      </c>
      <c r="K177" s="106"/>
      <c r="L177" s="105"/>
      <c r="M177" s="106"/>
      <c r="N177" s="106"/>
      <c r="O177" s="107">
        <v>60</v>
      </c>
      <c r="P177" s="31" t="s">
        <v>21</v>
      </c>
      <c r="Q177" s="103">
        <v>84</v>
      </c>
      <c r="R177" s="32"/>
    </row>
    <row r="178" spans="1:18" s="6" customFormat="1" ht="15" customHeight="1" x14ac:dyDescent="0.15">
      <c r="A178" s="4"/>
      <c r="B178" s="29" t="s">
        <v>320</v>
      </c>
      <c r="C178" s="30" t="s">
        <v>16</v>
      </c>
      <c r="D178" s="31" t="s">
        <v>17</v>
      </c>
      <c r="E178" s="31" t="s">
        <v>317</v>
      </c>
      <c r="F178" s="31" t="s">
        <v>318</v>
      </c>
      <c r="G178" s="31" t="s">
        <v>298</v>
      </c>
      <c r="H178" s="104">
        <v>21.172733101845498</v>
      </c>
      <c r="I178" s="104">
        <v>21.1361185630902</v>
      </c>
      <c r="J178" s="105">
        <v>3.1727485659158602E-2</v>
      </c>
      <c r="K178" s="106"/>
      <c r="L178" s="105"/>
      <c r="M178" s="106"/>
      <c r="N178" s="106"/>
      <c r="O178" s="107">
        <v>60</v>
      </c>
      <c r="P178" s="31" t="s">
        <v>21</v>
      </c>
      <c r="Q178" s="103">
        <v>84</v>
      </c>
      <c r="R178" s="32"/>
    </row>
    <row r="179" spans="1:18" s="6" customFormat="1" ht="15" customHeight="1" x14ac:dyDescent="0.15">
      <c r="A179" s="4"/>
      <c r="B179" s="29" t="s">
        <v>321</v>
      </c>
      <c r="C179" s="30" t="s">
        <v>16</v>
      </c>
      <c r="D179" s="31" t="s">
        <v>17</v>
      </c>
      <c r="E179" s="31" t="s">
        <v>322</v>
      </c>
      <c r="F179" s="31" t="s">
        <v>323</v>
      </c>
      <c r="G179" s="31" t="s">
        <v>298</v>
      </c>
      <c r="H179" s="104">
        <v>21.312098567159101</v>
      </c>
      <c r="I179" s="104">
        <v>21.3273147091891</v>
      </c>
      <c r="J179" s="105">
        <v>4.91660474939285E-2</v>
      </c>
      <c r="K179" s="106"/>
      <c r="L179" s="105"/>
      <c r="M179" s="106"/>
      <c r="N179" s="106"/>
      <c r="O179" s="107">
        <v>60</v>
      </c>
      <c r="P179" s="31" t="s">
        <v>21</v>
      </c>
      <c r="Q179" s="103">
        <v>84</v>
      </c>
      <c r="R179" s="32"/>
    </row>
    <row r="180" spans="1:18" s="6" customFormat="1" ht="15" customHeight="1" x14ac:dyDescent="0.15">
      <c r="A180" s="4"/>
      <c r="B180" s="29" t="s">
        <v>324</v>
      </c>
      <c r="C180" s="30" t="s">
        <v>16</v>
      </c>
      <c r="D180" s="31" t="s">
        <v>17</v>
      </c>
      <c r="E180" s="31" t="s">
        <v>322</v>
      </c>
      <c r="F180" s="31" t="s">
        <v>323</v>
      </c>
      <c r="G180" s="31" t="s">
        <v>298</v>
      </c>
      <c r="H180" s="104">
        <v>21.287555576439601</v>
      </c>
      <c r="I180" s="104">
        <v>21.3273147091891</v>
      </c>
      <c r="J180" s="105">
        <v>4.91660474939285E-2</v>
      </c>
      <c r="K180" s="106"/>
      <c r="L180" s="105"/>
      <c r="M180" s="106"/>
      <c r="N180" s="106"/>
      <c r="O180" s="107">
        <v>60</v>
      </c>
      <c r="P180" s="31" t="s">
        <v>21</v>
      </c>
      <c r="Q180" s="103">
        <v>84</v>
      </c>
      <c r="R180" s="32"/>
    </row>
    <row r="181" spans="1:18" s="6" customFormat="1" ht="15" customHeight="1" x14ac:dyDescent="0.15">
      <c r="A181" s="4"/>
      <c r="B181" s="29" t="s">
        <v>325</v>
      </c>
      <c r="C181" s="30" t="s">
        <v>16</v>
      </c>
      <c r="D181" s="31" t="s">
        <v>17</v>
      </c>
      <c r="E181" s="31" t="s">
        <v>322</v>
      </c>
      <c r="F181" s="31" t="s">
        <v>323</v>
      </c>
      <c r="G181" s="31" t="s">
        <v>298</v>
      </c>
      <c r="H181" s="104">
        <v>21.382289983968601</v>
      </c>
      <c r="I181" s="104">
        <v>21.3273147091891</v>
      </c>
      <c r="J181" s="105">
        <v>4.91660474939285E-2</v>
      </c>
      <c r="K181" s="106"/>
      <c r="L181" s="105"/>
      <c r="M181" s="106"/>
      <c r="N181" s="106"/>
      <c r="O181" s="107">
        <v>60</v>
      </c>
      <c r="P181" s="31" t="s">
        <v>21</v>
      </c>
      <c r="Q181" s="103">
        <v>84</v>
      </c>
      <c r="R181" s="32"/>
    </row>
    <row r="182" spans="1:18" s="6" customFormat="1" ht="15" customHeight="1" x14ac:dyDescent="0.15">
      <c r="A182" s="4"/>
      <c r="B182" s="29" t="s">
        <v>326</v>
      </c>
      <c r="C182" s="30" t="s">
        <v>16</v>
      </c>
      <c r="D182" s="31" t="s">
        <v>17</v>
      </c>
      <c r="E182" s="31" t="s">
        <v>327</v>
      </c>
      <c r="F182" s="31" t="s">
        <v>328</v>
      </c>
      <c r="G182" s="31" t="s">
        <v>298</v>
      </c>
      <c r="H182" s="104">
        <v>21.483980988038098</v>
      </c>
      <c r="I182" s="104">
        <v>21.3874868442151</v>
      </c>
      <c r="J182" s="105">
        <v>9.3598324606085706E-2</v>
      </c>
      <c r="K182" s="106"/>
      <c r="L182" s="105"/>
      <c r="M182" s="106"/>
      <c r="N182" s="106"/>
      <c r="O182" s="107">
        <v>60</v>
      </c>
      <c r="P182" s="31" t="s">
        <v>21</v>
      </c>
      <c r="Q182" s="103">
        <v>84</v>
      </c>
      <c r="R182" s="32"/>
    </row>
    <row r="183" spans="1:18" s="6" customFormat="1" ht="15" customHeight="1" x14ac:dyDescent="0.15">
      <c r="A183" s="4"/>
      <c r="B183" s="29" t="s">
        <v>329</v>
      </c>
      <c r="C183" s="30" t="s">
        <v>16</v>
      </c>
      <c r="D183" s="31" t="s">
        <v>17</v>
      </c>
      <c r="E183" s="31" t="s">
        <v>327</v>
      </c>
      <c r="F183" s="31" t="s">
        <v>328</v>
      </c>
      <c r="G183" s="31" t="s">
        <v>298</v>
      </c>
      <c r="H183" s="104">
        <v>21.297081658909299</v>
      </c>
      <c r="I183" s="104">
        <v>21.3874868442151</v>
      </c>
      <c r="J183" s="105">
        <v>9.3598324606085706E-2</v>
      </c>
      <c r="K183" s="106"/>
      <c r="L183" s="105"/>
      <c r="M183" s="106"/>
      <c r="N183" s="106"/>
      <c r="O183" s="107">
        <v>60</v>
      </c>
      <c r="P183" s="31" t="s">
        <v>21</v>
      </c>
      <c r="Q183" s="103">
        <v>84</v>
      </c>
      <c r="R183" s="32"/>
    </row>
    <row r="184" spans="1:18" s="6" customFormat="1" ht="15" customHeight="1" x14ac:dyDescent="0.15">
      <c r="A184" s="4"/>
      <c r="B184" s="29" t="s">
        <v>330</v>
      </c>
      <c r="C184" s="30" t="s">
        <v>16</v>
      </c>
      <c r="D184" s="31" t="s">
        <v>17</v>
      </c>
      <c r="E184" s="31" t="s">
        <v>327</v>
      </c>
      <c r="F184" s="31" t="s">
        <v>328</v>
      </c>
      <c r="G184" s="31" t="s">
        <v>298</v>
      </c>
      <c r="H184" s="104">
        <v>21.381397885697901</v>
      </c>
      <c r="I184" s="104">
        <v>21.3874868442151</v>
      </c>
      <c r="J184" s="105">
        <v>9.3598324606085706E-2</v>
      </c>
      <c r="K184" s="106"/>
      <c r="L184" s="105"/>
      <c r="M184" s="106"/>
      <c r="N184" s="106"/>
      <c r="O184" s="107">
        <v>60</v>
      </c>
      <c r="P184" s="31" t="s">
        <v>21</v>
      </c>
      <c r="Q184" s="103">
        <v>84</v>
      </c>
      <c r="R184" s="32"/>
    </row>
    <row r="185" spans="1:18" s="6" customFormat="1" ht="15" customHeight="1" x14ac:dyDescent="0.15">
      <c r="A185" s="4"/>
      <c r="B185" s="29" t="s">
        <v>331</v>
      </c>
      <c r="C185" s="30" t="s">
        <v>16</v>
      </c>
      <c r="D185" s="31" t="s">
        <v>17</v>
      </c>
      <c r="E185" s="31" t="s">
        <v>332</v>
      </c>
      <c r="F185" s="31" t="s">
        <v>333</v>
      </c>
      <c r="G185" s="31" t="s">
        <v>298</v>
      </c>
      <c r="H185" s="104">
        <v>21.196554456535001</v>
      </c>
      <c r="I185" s="104">
        <v>21.1589049361483</v>
      </c>
      <c r="J185" s="105">
        <v>3.8849232604776698E-2</v>
      </c>
      <c r="K185" s="106"/>
      <c r="L185" s="105"/>
      <c r="M185" s="106"/>
      <c r="N185" s="106"/>
      <c r="O185" s="107">
        <v>60</v>
      </c>
      <c r="P185" s="31" t="s">
        <v>21</v>
      </c>
      <c r="Q185" s="103">
        <v>84</v>
      </c>
      <c r="R185" s="32"/>
    </row>
    <row r="186" spans="1:18" ht="15" customHeight="1" x14ac:dyDescent="0.15">
      <c r="B186" s="33" t="s">
        <v>334</v>
      </c>
      <c r="C186" s="34" t="s">
        <v>16</v>
      </c>
      <c r="D186" s="35" t="s">
        <v>17</v>
      </c>
      <c r="E186" s="35" t="s">
        <v>332</v>
      </c>
      <c r="F186" s="35" t="s">
        <v>333</v>
      </c>
      <c r="G186" s="35" t="s">
        <v>298</v>
      </c>
      <c r="H186" s="99">
        <v>21.118957958150801</v>
      </c>
      <c r="I186" s="99">
        <v>21.1589049361483</v>
      </c>
      <c r="J186" s="100">
        <v>3.8849232604776698E-2</v>
      </c>
      <c r="K186" s="101"/>
      <c r="L186" s="100"/>
      <c r="M186" s="101"/>
      <c r="N186" s="101"/>
      <c r="O186" s="102">
        <v>60</v>
      </c>
      <c r="P186" s="35" t="s">
        <v>21</v>
      </c>
      <c r="Q186" s="103">
        <v>84</v>
      </c>
      <c r="R186" s="36"/>
    </row>
    <row r="187" spans="1:18" ht="15" customHeight="1" x14ac:dyDescent="0.15">
      <c r="B187" s="33" t="s">
        <v>335</v>
      </c>
      <c r="C187" s="34" t="s">
        <v>16</v>
      </c>
      <c r="D187" s="35" t="s">
        <v>17</v>
      </c>
      <c r="E187" s="35" t="s">
        <v>332</v>
      </c>
      <c r="F187" s="35" t="s">
        <v>333</v>
      </c>
      <c r="G187" s="35" t="s">
        <v>298</v>
      </c>
      <c r="H187" s="99">
        <v>21.161202393759101</v>
      </c>
      <c r="I187" s="99">
        <v>21.1589049361483</v>
      </c>
      <c r="J187" s="100">
        <v>3.8849232604776698E-2</v>
      </c>
      <c r="K187" s="101"/>
      <c r="L187" s="100"/>
      <c r="M187" s="101"/>
      <c r="N187" s="101"/>
      <c r="O187" s="102">
        <v>60</v>
      </c>
      <c r="P187" s="35" t="s">
        <v>21</v>
      </c>
      <c r="Q187" s="103">
        <v>84</v>
      </c>
      <c r="R187" s="36"/>
    </row>
    <row r="188" spans="1:18" ht="15" customHeight="1" x14ac:dyDescent="0.15">
      <c r="B188" s="33" t="s">
        <v>336</v>
      </c>
      <c r="C188" s="34" t="s">
        <v>16</v>
      </c>
      <c r="D188" s="35" t="s">
        <v>17</v>
      </c>
      <c r="E188" s="35" t="s">
        <v>337</v>
      </c>
      <c r="F188" s="35" t="s">
        <v>338</v>
      </c>
      <c r="G188" s="35" t="s">
        <v>298</v>
      </c>
      <c r="H188" s="99">
        <v>21.071239044842098</v>
      </c>
      <c r="I188" s="99">
        <v>21.0353745133948</v>
      </c>
      <c r="J188" s="100">
        <v>3.4373954511493797E-2</v>
      </c>
      <c r="K188" s="101"/>
      <c r="L188" s="100"/>
      <c r="M188" s="101"/>
      <c r="N188" s="101"/>
      <c r="O188" s="102">
        <v>60</v>
      </c>
      <c r="P188" s="35" t="s">
        <v>21</v>
      </c>
      <c r="Q188" s="103">
        <v>84</v>
      </c>
      <c r="R188" s="36"/>
    </row>
    <row r="189" spans="1:18" ht="15" customHeight="1" x14ac:dyDescent="0.15">
      <c r="B189" s="33" t="s">
        <v>339</v>
      </c>
      <c r="C189" s="34" t="s">
        <v>16</v>
      </c>
      <c r="D189" s="35" t="s">
        <v>17</v>
      </c>
      <c r="E189" s="35" t="s">
        <v>337</v>
      </c>
      <c r="F189" s="35" t="s">
        <v>338</v>
      </c>
      <c r="G189" s="35" t="s">
        <v>298</v>
      </c>
      <c r="H189" s="99">
        <v>21.002715731219201</v>
      </c>
      <c r="I189" s="99">
        <v>21.0353745133948</v>
      </c>
      <c r="J189" s="100">
        <v>3.4373954511493797E-2</v>
      </c>
      <c r="K189" s="101"/>
      <c r="L189" s="100"/>
      <c r="M189" s="101"/>
      <c r="N189" s="101"/>
      <c r="O189" s="102">
        <v>60</v>
      </c>
      <c r="P189" s="35" t="s">
        <v>21</v>
      </c>
      <c r="Q189" s="103">
        <v>84</v>
      </c>
      <c r="R189" s="36"/>
    </row>
    <row r="190" spans="1:18" ht="15" customHeight="1" thickBot="1" x14ac:dyDescent="0.2">
      <c r="B190" s="37" t="s">
        <v>340</v>
      </c>
      <c r="C190" s="38" t="s">
        <v>16</v>
      </c>
      <c r="D190" s="39" t="s">
        <v>17</v>
      </c>
      <c r="E190" s="39" t="s">
        <v>337</v>
      </c>
      <c r="F190" s="39" t="s">
        <v>338</v>
      </c>
      <c r="G190" s="39" t="s">
        <v>298</v>
      </c>
      <c r="H190" s="108">
        <v>21.032168764123</v>
      </c>
      <c r="I190" s="108">
        <v>21.0353745133948</v>
      </c>
      <c r="J190" s="109">
        <v>3.4373954511493797E-2</v>
      </c>
      <c r="K190" s="110"/>
      <c r="L190" s="109"/>
      <c r="M190" s="110"/>
      <c r="N190" s="110"/>
      <c r="O190" s="111">
        <v>60</v>
      </c>
      <c r="P190" s="39" t="s">
        <v>21</v>
      </c>
      <c r="Q190" s="112">
        <v>84</v>
      </c>
      <c r="R190" s="40"/>
    </row>
    <row r="191" spans="1:18" ht="15" customHeight="1" x14ac:dyDescent="0.15">
      <c r="A191" s="19"/>
      <c r="B191" s="20" t="s">
        <v>341</v>
      </c>
      <c r="C191" s="20" t="s">
        <v>16</v>
      </c>
      <c r="D191" s="20" t="s">
        <v>17</v>
      </c>
      <c r="E191" s="20" t="s">
        <v>342</v>
      </c>
      <c r="F191" s="20" t="s">
        <v>343</v>
      </c>
      <c r="G191" s="20" t="s">
        <v>21</v>
      </c>
      <c r="H191" s="21">
        <v>23.583080563756901</v>
      </c>
      <c r="I191" s="21">
        <v>23.548938459716101</v>
      </c>
      <c r="J191" s="22">
        <v>2.95697460702831E-2</v>
      </c>
      <c r="K191" s="23"/>
      <c r="L191" s="22"/>
      <c r="M191" s="23"/>
      <c r="N191" s="23"/>
      <c r="O191" s="24">
        <v>60</v>
      </c>
      <c r="P191" s="20" t="s">
        <v>21</v>
      </c>
      <c r="Q191" s="21">
        <v>82</v>
      </c>
    </row>
    <row r="192" spans="1:18" ht="15" customHeight="1" x14ac:dyDescent="0.15">
      <c r="A192" s="19"/>
      <c r="B192" s="20" t="s">
        <v>344</v>
      </c>
      <c r="C192" s="20" t="s">
        <v>16</v>
      </c>
      <c r="D192" s="20" t="s">
        <v>17</v>
      </c>
      <c r="E192" s="20" t="s">
        <v>342</v>
      </c>
      <c r="F192" s="20" t="s">
        <v>343</v>
      </c>
      <c r="G192" s="20" t="s">
        <v>21</v>
      </c>
      <c r="H192" s="21">
        <v>23.532195175013801</v>
      </c>
      <c r="I192" s="21">
        <v>23.548938459716101</v>
      </c>
      <c r="J192" s="22">
        <v>2.95697460702831E-2</v>
      </c>
      <c r="K192" s="23"/>
      <c r="L192" s="22"/>
      <c r="M192" s="23"/>
      <c r="N192" s="23"/>
      <c r="O192" s="24">
        <v>60</v>
      </c>
      <c r="P192" s="20" t="s">
        <v>21</v>
      </c>
      <c r="Q192" s="21">
        <v>82</v>
      </c>
    </row>
    <row r="193" spans="1:18" ht="15" customHeight="1" x14ac:dyDescent="0.15">
      <c r="A193" s="19"/>
      <c r="B193" s="20" t="s">
        <v>345</v>
      </c>
      <c r="C193" s="20" t="s">
        <v>16</v>
      </c>
      <c r="D193" s="20" t="s">
        <v>17</v>
      </c>
      <c r="E193" s="20" t="s">
        <v>342</v>
      </c>
      <c r="F193" s="20" t="s">
        <v>343</v>
      </c>
      <c r="G193" s="20" t="s">
        <v>21</v>
      </c>
      <c r="H193" s="21">
        <v>23.531539640377801</v>
      </c>
      <c r="I193" s="21">
        <v>23.548938459716101</v>
      </c>
      <c r="J193" s="22">
        <v>2.95697460702831E-2</v>
      </c>
      <c r="K193" s="23"/>
      <c r="L193" s="22"/>
      <c r="M193" s="23"/>
      <c r="N193" s="23"/>
      <c r="O193" s="24">
        <v>60</v>
      </c>
      <c r="P193" s="20" t="s">
        <v>21</v>
      </c>
      <c r="Q193" s="21">
        <v>82</v>
      </c>
    </row>
    <row r="194" spans="1:18" ht="15" customHeight="1" x14ac:dyDescent="0.15">
      <c r="B194" s="230" t="s">
        <v>346</v>
      </c>
      <c r="C194" s="231" t="s">
        <v>16</v>
      </c>
      <c r="D194" s="232" t="s">
        <v>347</v>
      </c>
      <c r="E194" s="232" t="s">
        <v>348</v>
      </c>
      <c r="F194" s="232" t="s">
        <v>19</v>
      </c>
      <c r="G194" s="232" t="s">
        <v>20</v>
      </c>
      <c r="H194" s="233">
        <v>15.2144878900223</v>
      </c>
      <c r="I194" s="233">
        <v>14.8309665525664</v>
      </c>
      <c r="J194" s="234">
        <v>0.58129609796426396</v>
      </c>
      <c r="K194" s="235"/>
      <c r="L194" s="234"/>
      <c r="M194" s="235"/>
      <c r="N194" s="235"/>
      <c r="O194" s="236">
        <v>60</v>
      </c>
      <c r="P194" s="232" t="s">
        <v>21</v>
      </c>
      <c r="Q194" s="237">
        <v>82</v>
      </c>
      <c r="R194" s="238"/>
    </row>
    <row r="195" spans="1:18" ht="15" customHeight="1" x14ac:dyDescent="0.15">
      <c r="B195" s="230" t="s">
        <v>349</v>
      </c>
      <c r="C195" s="231" t="s">
        <v>16</v>
      </c>
      <c r="D195" s="232" t="s">
        <v>347</v>
      </c>
      <c r="E195" s="232" t="s">
        <v>348</v>
      </c>
      <c r="F195" s="232" t="s">
        <v>19</v>
      </c>
      <c r="G195" s="232" t="s">
        <v>20</v>
      </c>
      <c r="H195" s="233">
        <v>15.1162684492274</v>
      </c>
      <c r="I195" s="233">
        <v>14.8309665525664</v>
      </c>
      <c r="J195" s="234">
        <v>0.58129609796426396</v>
      </c>
      <c r="K195" s="235"/>
      <c r="L195" s="234"/>
      <c r="M195" s="235"/>
      <c r="N195" s="235"/>
      <c r="O195" s="236">
        <v>60</v>
      </c>
      <c r="P195" s="232" t="s">
        <v>21</v>
      </c>
      <c r="Q195" s="237">
        <v>82</v>
      </c>
      <c r="R195" s="238"/>
    </row>
    <row r="196" spans="1:18" ht="15" customHeight="1" x14ac:dyDescent="0.15">
      <c r="B196" s="271" t="s">
        <v>350</v>
      </c>
      <c r="C196" s="271" t="s">
        <v>16</v>
      </c>
      <c r="D196" s="271" t="s">
        <v>347</v>
      </c>
      <c r="E196" s="271" t="s">
        <v>348</v>
      </c>
      <c r="F196" s="271" t="s">
        <v>19</v>
      </c>
      <c r="G196" s="271" t="s">
        <v>20</v>
      </c>
      <c r="H196" s="272">
        <v>14.1621433184495</v>
      </c>
      <c r="I196" s="233">
        <v>14.8309665525664</v>
      </c>
      <c r="J196" s="234">
        <v>0.58129609796426396</v>
      </c>
      <c r="K196" s="235"/>
      <c r="L196" s="234"/>
      <c r="M196" s="235"/>
      <c r="N196" s="235"/>
      <c r="O196" s="236">
        <v>60</v>
      </c>
      <c r="P196" s="232" t="s">
        <v>21</v>
      </c>
      <c r="Q196" s="237">
        <v>82</v>
      </c>
      <c r="R196" s="238"/>
    </row>
    <row r="197" spans="1:18" s="6" customFormat="1" ht="15" customHeight="1" x14ac:dyDescent="0.15">
      <c r="A197" s="4"/>
      <c r="B197" s="41" t="s">
        <v>351</v>
      </c>
      <c r="C197" s="42" t="s">
        <v>16</v>
      </c>
      <c r="D197" s="43" t="s">
        <v>347</v>
      </c>
      <c r="E197" s="43" t="s">
        <v>352</v>
      </c>
      <c r="F197" s="43" t="s">
        <v>26</v>
      </c>
      <c r="G197" s="43" t="s">
        <v>20</v>
      </c>
      <c r="H197" s="239">
        <v>15.3036149247505</v>
      </c>
      <c r="I197" s="239">
        <v>15.288834661038701</v>
      </c>
      <c r="J197" s="240">
        <v>3.72161067815606E-2</v>
      </c>
      <c r="K197" s="241"/>
      <c r="L197" s="240"/>
      <c r="M197" s="241"/>
      <c r="N197" s="241"/>
      <c r="O197" s="242">
        <v>60</v>
      </c>
      <c r="P197" s="43" t="s">
        <v>21</v>
      </c>
      <c r="Q197" s="237">
        <v>82</v>
      </c>
      <c r="R197" s="44"/>
    </row>
    <row r="198" spans="1:18" ht="15" customHeight="1" x14ac:dyDescent="0.15">
      <c r="B198" s="230" t="s">
        <v>353</v>
      </c>
      <c r="C198" s="231" t="s">
        <v>16</v>
      </c>
      <c r="D198" s="232" t="s">
        <v>347</v>
      </c>
      <c r="E198" s="232" t="s">
        <v>352</v>
      </c>
      <c r="F198" s="232" t="s">
        <v>26</v>
      </c>
      <c r="G198" s="232" t="s">
        <v>20</v>
      </c>
      <c r="H198" s="233">
        <v>15.246498907748499</v>
      </c>
      <c r="I198" s="233">
        <v>15.288834661038701</v>
      </c>
      <c r="J198" s="234">
        <v>3.72161067815606E-2</v>
      </c>
      <c r="K198" s="235"/>
      <c r="L198" s="234"/>
      <c r="M198" s="235"/>
      <c r="N198" s="235"/>
      <c r="O198" s="236">
        <v>60</v>
      </c>
      <c r="P198" s="232" t="s">
        <v>21</v>
      </c>
      <c r="Q198" s="237">
        <v>82</v>
      </c>
      <c r="R198" s="238"/>
    </row>
    <row r="199" spans="1:18" ht="15" customHeight="1" x14ac:dyDescent="0.15">
      <c r="B199" s="230" t="s">
        <v>354</v>
      </c>
      <c r="C199" s="231" t="s">
        <v>16</v>
      </c>
      <c r="D199" s="232" t="s">
        <v>347</v>
      </c>
      <c r="E199" s="232" t="s">
        <v>352</v>
      </c>
      <c r="F199" s="232" t="s">
        <v>26</v>
      </c>
      <c r="G199" s="232" t="s">
        <v>20</v>
      </c>
      <c r="H199" s="233">
        <v>15.316390150617201</v>
      </c>
      <c r="I199" s="233">
        <v>15.288834661038701</v>
      </c>
      <c r="J199" s="234">
        <v>3.72161067815606E-2</v>
      </c>
      <c r="K199" s="235"/>
      <c r="L199" s="234"/>
      <c r="M199" s="235"/>
      <c r="N199" s="235"/>
      <c r="O199" s="236">
        <v>60</v>
      </c>
      <c r="P199" s="232" t="s">
        <v>21</v>
      </c>
      <c r="Q199" s="237">
        <v>82</v>
      </c>
      <c r="R199" s="238"/>
    </row>
    <row r="200" spans="1:18" s="6" customFormat="1" ht="15" customHeight="1" x14ac:dyDescent="0.15">
      <c r="A200" s="4"/>
      <c r="B200" s="271" t="s">
        <v>355</v>
      </c>
      <c r="C200" s="271" t="s">
        <v>16</v>
      </c>
      <c r="D200" s="271" t="s">
        <v>347</v>
      </c>
      <c r="E200" s="271" t="s">
        <v>356</v>
      </c>
      <c r="F200" s="271" t="s">
        <v>31</v>
      </c>
      <c r="G200" s="271" t="s">
        <v>20</v>
      </c>
      <c r="H200" s="272">
        <v>13.914907628279201</v>
      </c>
      <c r="I200" s="239">
        <v>13.644950375838199</v>
      </c>
      <c r="J200" s="240">
        <v>0.24460647845354899</v>
      </c>
      <c r="K200" s="241"/>
      <c r="L200" s="240"/>
      <c r="M200" s="241"/>
      <c r="N200" s="241"/>
      <c r="O200" s="242">
        <v>60</v>
      </c>
      <c r="P200" s="43" t="s">
        <v>21</v>
      </c>
      <c r="Q200" s="237">
        <v>82</v>
      </c>
      <c r="R200" s="44"/>
    </row>
    <row r="201" spans="1:18" ht="15" customHeight="1" x14ac:dyDescent="0.15">
      <c r="B201" s="230" t="s">
        <v>357</v>
      </c>
      <c r="C201" s="231" t="s">
        <v>16</v>
      </c>
      <c r="D201" s="232" t="s">
        <v>347</v>
      </c>
      <c r="E201" s="232" t="s">
        <v>356</v>
      </c>
      <c r="F201" s="232" t="s">
        <v>31</v>
      </c>
      <c r="G201" s="232" t="s">
        <v>20</v>
      </c>
      <c r="H201" s="233">
        <v>13.581906725063099</v>
      </c>
      <c r="I201" s="233">
        <v>13.644950375838199</v>
      </c>
      <c r="J201" s="234">
        <v>0.24460647845354899</v>
      </c>
      <c r="K201" s="235"/>
      <c r="L201" s="234"/>
      <c r="M201" s="235"/>
      <c r="N201" s="235"/>
      <c r="O201" s="236">
        <v>60</v>
      </c>
      <c r="P201" s="232" t="s">
        <v>21</v>
      </c>
      <c r="Q201" s="237">
        <v>82</v>
      </c>
      <c r="R201" s="238"/>
    </row>
    <row r="202" spans="1:18" ht="15" customHeight="1" x14ac:dyDescent="0.15">
      <c r="B202" s="230" t="s">
        <v>358</v>
      </c>
      <c r="C202" s="231" t="s">
        <v>16</v>
      </c>
      <c r="D202" s="232" t="s">
        <v>347</v>
      </c>
      <c r="E202" s="232" t="s">
        <v>356</v>
      </c>
      <c r="F202" s="232" t="s">
        <v>31</v>
      </c>
      <c r="G202" s="232" t="s">
        <v>20</v>
      </c>
      <c r="H202" s="233">
        <v>13.4380367741723</v>
      </c>
      <c r="I202" s="233">
        <v>13.644950375838199</v>
      </c>
      <c r="J202" s="234">
        <v>0.24460647845354899</v>
      </c>
      <c r="K202" s="235"/>
      <c r="L202" s="234"/>
      <c r="M202" s="235"/>
      <c r="N202" s="235"/>
      <c r="O202" s="236">
        <v>60</v>
      </c>
      <c r="P202" s="232" t="s">
        <v>21</v>
      </c>
      <c r="Q202" s="237">
        <v>82</v>
      </c>
      <c r="R202" s="238"/>
    </row>
    <row r="203" spans="1:18" s="6" customFormat="1" ht="15" customHeight="1" x14ac:dyDescent="0.15">
      <c r="A203" s="4"/>
      <c r="B203" s="41" t="s">
        <v>359</v>
      </c>
      <c r="C203" s="42" t="s">
        <v>16</v>
      </c>
      <c r="D203" s="43" t="s">
        <v>347</v>
      </c>
      <c r="E203" s="43" t="s">
        <v>360</v>
      </c>
      <c r="F203" s="43" t="s">
        <v>36</v>
      </c>
      <c r="G203" s="43" t="s">
        <v>20</v>
      </c>
      <c r="H203" s="239">
        <v>15.0485119980634</v>
      </c>
      <c r="I203" s="239">
        <v>14.5007188259549</v>
      </c>
      <c r="J203" s="240">
        <v>1.16392151249687</v>
      </c>
      <c r="K203" s="241"/>
      <c r="L203" s="240"/>
      <c r="M203" s="241"/>
      <c r="N203" s="241"/>
      <c r="O203" s="242">
        <v>60</v>
      </c>
      <c r="P203" s="43" t="s">
        <v>21</v>
      </c>
      <c r="Q203" s="237">
        <v>82</v>
      </c>
      <c r="R203" s="44"/>
    </row>
    <row r="204" spans="1:18" s="6" customFormat="1" ht="15" customHeight="1" x14ac:dyDescent="0.15">
      <c r="A204" s="4"/>
      <c r="B204" s="271" t="s">
        <v>361</v>
      </c>
      <c r="C204" s="271" t="s">
        <v>16</v>
      </c>
      <c r="D204" s="271" t="s">
        <v>347</v>
      </c>
      <c r="E204" s="271" t="s">
        <v>360</v>
      </c>
      <c r="F204" s="271" t="s">
        <v>36</v>
      </c>
      <c r="G204" s="271" t="s">
        <v>20</v>
      </c>
      <c r="H204" s="272">
        <v>13.1639698194318</v>
      </c>
      <c r="I204" s="239">
        <v>14.5007188259549</v>
      </c>
      <c r="J204" s="240">
        <v>1.16392151249687</v>
      </c>
      <c r="K204" s="241"/>
      <c r="L204" s="240"/>
      <c r="M204" s="241"/>
      <c r="N204" s="241"/>
      <c r="O204" s="242">
        <v>60</v>
      </c>
      <c r="P204" s="43" t="s">
        <v>21</v>
      </c>
      <c r="Q204" s="237">
        <v>82</v>
      </c>
      <c r="R204" s="44"/>
    </row>
    <row r="205" spans="1:18" s="6" customFormat="1" ht="15" customHeight="1" x14ac:dyDescent="0.15">
      <c r="A205" s="4"/>
      <c r="B205" s="41" t="s">
        <v>362</v>
      </c>
      <c r="C205" s="42" t="s">
        <v>16</v>
      </c>
      <c r="D205" s="43" t="s">
        <v>347</v>
      </c>
      <c r="E205" s="43" t="s">
        <v>360</v>
      </c>
      <c r="F205" s="43" t="s">
        <v>36</v>
      </c>
      <c r="G205" s="43" t="s">
        <v>20</v>
      </c>
      <c r="H205" s="239">
        <v>15.289674660369499</v>
      </c>
      <c r="I205" s="239">
        <v>14.5007188259549</v>
      </c>
      <c r="J205" s="240">
        <v>1.16392151249687</v>
      </c>
      <c r="K205" s="241"/>
      <c r="L205" s="240"/>
      <c r="M205" s="241"/>
      <c r="N205" s="241"/>
      <c r="O205" s="242">
        <v>60</v>
      </c>
      <c r="P205" s="43" t="s">
        <v>21</v>
      </c>
      <c r="Q205" s="237">
        <v>82</v>
      </c>
      <c r="R205" s="44"/>
    </row>
    <row r="206" spans="1:18" s="6" customFormat="1" ht="15" customHeight="1" x14ac:dyDescent="0.15">
      <c r="A206" s="4"/>
      <c r="B206" s="41" t="s">
        <v>363</v>
      </c>
      <c r="C206" s="42" t="s">
        <v>16</v>
      </c>
      <c r="D206" s="43" t="s">
        <v>347</v>
      </c>
      <c r="E206" s="43" t="s">
        <v>364</v>
      </c>
      <c r="F206" s="43" t="s">
        <v>41</v>
      </c>
      <c r="G206" s="43" t="s">
        <v>20</v>
      </c>
      <c r="H206" s="239">
        <v>15.3116082262019</v>
      </c>
      <c r="I206" s="239">
        <v>15.4138091142582</v>
      </c>
      <c r="J206" s="240">
        <v>0.110448091860828</v>
      </c>
      <c r="K206" s="241"/>
      <c r="L206" s="240"/>
      <c r="M206" s="241"/>
      <c r="N206" s="241"/>
      <c r="O206" s="242">
        <v>60</v>
      </c>
      <c r="P206" s="43" t="s">
        <v>21</v>
      </c>
      <c r="Q206" s="237">
        <v>82</v>
      </c>
      <c r="R206" s="44"/>
    </row>
    <row r="207" spans="1:18" s="6" customFormat="1" ht="15" customHeight="1" x14ac:dyDescent="0.15">
      <c r="A207" s="4"/>
      <c r="B207" s="41" t="s">
        <v>365</v>
      </c>
      <c r="C207" s="42" t="s">
        <v>16</v>
      </c>
      <c r="D207" s="43" t="s">
        <v>347</v>
      </c>
      <c r="E207" s="43" t="s">
        <v>364</v>
      </c>
      <c r="F207" s="43" t="s">
        <v>41</v>
      </c>
      <c r="G207" s="43" t="s">
        <v>20</v>
      </c>
      <c r="H207" s="239">
        <v>15.3988412992198</v>
      </c>
      <c r="I207" s="239">
        <v>15.4138091142582</v>
      </c>
      <c r="J207" s="240">
        <v>0.110448091860828</v>
      </c>
      <c r="K207" s="241"/>
      <c r="L207" s="240"/>
      <c r="M207" s="241"/>
      <c r="N207" s="241"/>
      <c r="O207" s="242">
        <v>60</v>
      </c>
      <c r="P207" s="43" t="s">
        <v>21</v>
      </c>
      <c r="Q207" s="237">
        <v>82</v>
      </c>
      <c r="R207" s="44"/>
    </row>
    <row r="208" spans="1:18" s="6" customFormat="1" ht="15" customHeight="1" x14ac:dyDescent="0.15">
      <c r="A208" s="4"/>
      <c r="B208" s="41" t="s">
        <v>366</v>
      </c>
      <c r="C208" s="42" t="s">
        <v>16</v>
      </c>
      <c r="D208" s="43" t="s">
        <v>347</v>
      </c>
      <c r="E208" s="43" t="s">
        <v>364</v>
      </c>
      <c r="F208" s="43" t="s">
        <v>41</v>
      </c>
      <c r="G208" s="43" t="s">
        <v>20</v>
      </c>
      <c r="H208" s="239">
        <v>15.5309778173529</v>
      </c>
      <c r="I208" s="239">
        <v>15.4138091142582</v>
      </c>
      <c r="J208" s="240">
        <v>0.110448091860828</v>
      </c>
      <c r="K208" s="241"/>
      <c r="L208" s="240"/>
      <c r="M208" s="241"/>
      <c r="N208" s="241"/>
      <c r="O208" s="242">
        <v>60</v>
      </c>
      <c r="P208" s="43" t="s">
        <v>21</v>
      </c>
      <c r="Q208" s="237">
        <v>82</v>
      </c>
      <c r="R208" s="44"/>
    </row>
    <row r="209" spans="1:18" s="6" customFormat="1" ht="15" customHeight="1" x14ac:dyDescent="0.15">
      <c r="A209" s="4"/>
      <c r="B209" s="41" t="s">
        <v>367</v>
      </c>
      <c r="C209" s="42" t="s">
        <v>16</v>
      </c>
      <c r="D209" s="43" t="s">
        <v>347</v>
      </c>
      <c r="E209" s="43" t="s">
        <v>368</v>
      </c>
      <c r="F209" s="43" t="s">
        <v>46</v>
      </c>
      <c r="G209" s="43" t="s">
        <v>20</v>
      </c>
      <c r="H209" s="239">
        <v>15.5636531136479</v>
      </c>
      <c r="I209" s="239">
        <v>15.6142785539546</v>
      </c>
      <c r="J209" s="240">
        <v>0.48790082402176499</v>
      </c>
      <c r="K209" s="241"/>
      <c r="L209" s="240"/>
      <c r="M209" s="241"/>
      <c r="N209" s="241"/>
      <c r="O209" s="242">
        <v>60</v>
      </c>
      <c r="P209" s="43" t="s">
        <v>21</v>
      </c>
      <c r="Q209" s="237">
        <v>82</v>
      </c>
      <c r="R209" s="44"/>
    </row>
    <row r="210" spans="1:18" s="6" customFormat="1" ht="15" customHeight="1" x14ac:dyDescent="0.15">
      <c r="A210" s="4"/>
      <c r="B210" s="41" t="s">
        <v>369</v>
      </c>
      <c r="C210" s="42" t="s">
        <v>16</v>
      </c>
      <c r="D210" s="43" t="s">
        <v>347</v>
      </c>
      <c r="E210" s="43" t="s">
        <v>368</v>
      </c>
      <c r="F210" s="43" t="s">
        <v>46</v>
      </c>
      <c r="G210" s="43" t="s">
        <v>20</v>
      </c>
      <c r="H210" s="239">
        <v>15.153664311822</v>
      </c>
      <c r="I210" s="239">
        <v>15.6142785539546</v>
      </c>
      <c r="J210" s="240">
        <v>0.48790082402176499</v>
      </c>
      <c r="K210" s="241"/>
      <c r="L210" s="240"/>
      <c r="M210" s="241"/>
      <c r="N210" s="241"/>
      <c r="O210" s="242">
        <v>60</v>
      </c>
      <c r="P210" s="43" t="s">
        <v>21</v>
      </c>
      <c r="Q210" s="237">
        <v>82</v>
      </c>
      <c r="R210" s="44"/>
    </row>
    <row r="211" spans="1:18" s="6" customFormat="1" ht="15" customHeight="1" x14ac:dyDescent="0.15">
      <c r="A211" s="269"/>
      <c r="B211" s="271" t="s">
        <v>370</v>
      </c>
      <c r="C211" s="271" t="s">
        <v>16</v>
      </c>
      <c r="D211" s="271" t="s">
        <v>347</v>
      </c>
      <c r="E211" s="271" t="s">
        <v>368</v>
      </c>
      <c r="F211" s="271" t="s">
        <v>46</v>
      </c>
      <c r="G211" s="271" t="s">
        <v>20</v>
      </c>
      <c r="H211" s="272">
        <v>16.125518236393901</v>
      </c>
      <c r="I211" s="239">
        <v>15.6142785539546</v>
      </c>
      <c r="J211" s="240">
        <v>0.48790082402176499</v>
      </c>
      <c r="K211" s="241"/>
      <c r="L211" s="240"/>
      <c r="M211" s="241"/>
      <c r="N211" s="241"/>
      <c r="O211" s="242">
        <v>60</v>
      </c>
      <c r="P211" s="43" t="s">
        <v>21</v>
      </c>
      <c r="Q211" s="237">
        <v>82</v>
      </c>
      <c r="R211" s="44"/>
    </row>
    <row r="212" spans="1:18" s="6" customFormat="1" ht="15" customHeight="1" x14ac:dyDescent="0.15">
      <c r="A212" s="4"/>
      <c r="B212" s="41" t="s">
        <v>371</v>
      </c>
      <c r="C212" s="42" t="s">
        <v>16</v>
      </c>
      <c r="D212" s="43" t="s">
        <v>347</v>
      </c>
      <c r="E212" s="43" t="s">
        <v>372</v>
      </c>
      <c r="F212" s="43" t="s">
        <v>51</v>
      </c>
      <c r="G212" s="43" t="s">
        <v>20</v>
      </c>
      <c r="H212" s="239">
        <v>16.130317803945498</v>
      </c>
      <c r="I212" s="239">
        <v>16.0826820869834</v>
      </c>
      <c r="J212" s="240">
        <v>5.0847293448739901E-2</v>
      </c>
      <c r="K212" s="241"/>
      <c r="L212" s="240"/>
      <c r="M212" s="241"/>
      <c r="N212" s="241"/>
      <c r="O212" s="242">
        <v>60</v>
      </c>
      <c r="P212" s="43" t="s">
        <v>21</v>
      </c>
      <c r="Q212" s="237">
        <v>82</v>
      </c>
      <c r="R212" s="44"/>
    </row>
    <row r="213" spans="1:18" s="6" customFormat="1" ht="15" customHeight="1" x14ac:dyDescent="0.15">
      <c r="A213" s="4"/>
      <c r="B213" s="41" t="s">
        <v>373</v>
      </c>
      <c r="C213" s="42" t="s">
        <v>16</v>
      </c>
      <c r="D213" s="43" t="s">
        <v>347</v>
      </c>
      <c r="E213" s="43" t="s">
        <v>372</v>
      </c>
      <c r="F213" s="43" t="s">
        <v>51</v>
      </c>
      <c r="G213" s="43" t="s">
        <v>20</v>
      </c>
      <c r="H213" s="239">
        <v>16.029139220458799</v>
      </c>
      <c r="I213" s="239">
        <v>16.0826820869834</v>
      </c>
      <c r="J213" s="240">
        <v>5.0847293448739901E-2</v>
      </c>
      <c r="K213" s="241"/>
      <c r="L213" s="240"/>
      <c r="M213" s="241"/>
      <c r="N213" s="241"/>
      <c r="O213" s="242">
        <v>60</v>
      </c>
      <c r="P213" s="43" t="s">
        <v>21</v>
      </c>
      <c r="Q213" s="237">
        <v>82</v>
      </c>
      <c r="R213" s="44"/>
    </row>
    <row r="214" spans="1:18" s="6" customFormat="1" ht="15" customHeight="1" thickBot="1" x14ac:dyDescent="0.2">
      <c r="A214" s="4"/>
      <c r="B214" s="45" t="s">
        <v>374</v>
      </c>
      <c r="C214" s="46" t="s">
        <v>16</v>
      </c>
      <c r="D214" s="47" t="s">
        <v>347</v>
      </c>
      <c r="E214" s="47" t="s">
        <v>372</v>
      </c>
      <c r="F214" s="47" t="s">
        <v>51</v>
      </c>
      <c r="G214" s="47" t="s">
        <v>20</v>
      </c>
      <c r="H214" s="243">
        <v>16.088589236545801</v>
      </c>
      <c r="I214" s="243">
        <v>16.0826820869834</v>
      </c>
      <c r="J214" s="244">
        <v>5.0847293448739901E-2</v>
      </c>
      <c r="K214" s="245"/>
      <c r="L214" s="244"/>
      <c r="M214" s="245"/>
      <c r="N214" s="245"/>
      <c r="O214" s="246">
        <v>60</v>
      </c>
      <c r="P214" s="47" t="s">
        <v>21</v>
      </c>
      <c r="Q214" s="247">
        <v>82</v>
      </c>
      <c r="R214" s="48"/>
    </row>
    <row r="215" spans="1:18" s="6" customFormat="1" ht="15" customHeight="1" x14ac:dyDescent="0.15">
      <c r="A215" s="4"/>
      <c r="B215" s="25" t="s">
        <v>375</v>
      </c>
      <c r="C215" s="26" t="s">
        <v>16</v>
      </c>
      <c r="D215" s="27" t="s">
        <v>347</v>
      </c>
      <c r="E215" s="27" t="s">
        <v>376</v>
      </c>
      <c r="F215" s="27" t="s">
        <v>56</v>
      </c>
      <c r="G215" s="27" t="s">
        <v>57</v>
      </c>
      <c r="H215" s="148">
        <v>15.762407051813801</v>
      </c>
      <c r="I215" s="148">
        <v>15.6625384882151</v>
      </c>
      <c r="J215" s="149">
        <v>0.18929653917842601</v>
      </c>
      <c r="K215" s="150"/>
      <c r="L215" s="149"/>
      <c r="M215" s="150"/>
      <c r="N215" s="150"/>
      <c r="O215" s="151">
        <v>60</v>
      </c>
      <c r="P215" s="27" t="s">
        <v>21</v>
      </c>
      <c r="Q215" s="97">
        <v>82</v>
      </c>
      <c r="R215" s="28"/>
    </row>
    <row r="216" spans="1:18" s="6" customFormat="1" ht="15" customHeight="1" x14ac:dyDescent="0.15">
      <c r="A216" s="4"/>
      <c r="B216" s="29" t="s">
        <v>377</v>
      </c>
      <c r="C216" s="30" t="s">
        <v>16</v>
      </c>
      <c r="D216" s="31" t="s">
        <v>347</v>
      </c>
      <c r="E216" s="31" t="s">
        <v>376</v>
      </c>
      <c r="F216" s="31" t="s">
        <v>56</v>
      </c>
      <c r="G216" s="31" t="s">
        <v>57</v>
      </c>
      <c r="H216" s="104">
        <v>15.780987347639799</v>
      </c>
      <c r="I216" s="104">
        <v>15.6625384882151</v>
      </c>
      <c r="J216" s="105">
        <v>0.18929653917842601</v>
      </c>
      <c r="K216" s="106"/>
      <c r="L216" s="105"/>
      <c r="M216" s="106"/>
      <c r="N216" s="106"/>
      <c r="O216" s="107">
        <v>60</v>
      </c>
      <c r="P216" s="31" t="s">
        <v>21</v>
      </c>
      <c r="Q216" s="103">
        <v>82</v>
      </c>
      <c r="R216" s="32"/>
    </row>
    <row r="217" spans="1:18" s="6" customFormat="1" ht="15" customHeight="1" x14ac:dyDescent="0.15">
      <c r="A217" s="4"/>
      <c r="B217" s="29" t="s">
        <v>378</v>
      </c>
      <c r="C217" s="30" t="s">
        <v>16</v>
      </c>
      <c r="D217" s="31" t="s">
        <v>347</v>
      </c>
      <c r="E217" s="31" t="s">
        <v>376</v>
      </c>
      <c r="F217" s="31" t="s">
        <v>56</v>
      </c>
      <c r="G217" s="31" t="s">
        <v>57</v>
      </c>
      <c r="H217" s="104">
        <v>15.4442210651917</v>
      </c>
      <c r="I217" s="104">
        <v>15.6625384882151</v>
      </c>
      <c r="J217" s="105">
        <v>0.18929653917842601</v>
      </c>
      <c r="K217" s="106"/>
      <c r="L217" s="105"/>
      <c r="M217" s="106"/>
      <c r="N217" s="106"/>
      <c r="O217" s="107">
        <v>60</v>
      </c>
      <c r="P217" s="31" t="s">
        <v>21</v>
      </c>
      <c r="Q217" s="103">
        <v>82</v>
      </c>
      <c r="R217" s="32"/>
    </row>
    <row r="218" spans="1:18" s="6" customFormat="1" ht="15" customHeight="1" x14ac:dyDescent="0.15">
      <c r="A218" s="4"/>
      <c r="B218" s="29" t="s">
        <v>379</v>
      </c>
      <c r="C218" s="30" t="s">
        <v>16</v>
      </c>
      <c r="D218" s="31" t="s">
        <v>347</v>
      </c>
      <c r="E218" s="31" t="s">
        <v>380</v>
      </c>
      <c r="F218" s="31" t="s">
        <v>62</v>
      </c>
      <c r="G218" s="31" t="s">
        <v>57</v>
      </c>
      <c r="H218" s="104">
        <v>15.9727177929982</v>
      </c>
      <c r="I218" s="104">
        <v>15.7429145300363</v>
      </c>
      <c r="J218" s="105">
        <v>0.46569990618075002</v>
      </c>
      <c r="K218" s="106"/>
      <c r="L218" s="105"/>
      <c r="M218" s="106"/>
      <c r="N218" s="106"/>
      <c r="O218" s="107">
        <v>60</v>
      </c>
      <c r="P218" s="31" t="s">
        <v>21</v>
      </c>
      <c r="Q218" s="103">
        <v>82</v>
      </c>
      <c r="R218" s="32"/>
    </row>
    <row r="219" spans="1:18" s="6" customFormat="1" ht="15" customHeight="1" x14ac:dyDescent="0.15">
      <c r="A219" s="4"/>
      <c r="B219" s="29" t="s">
        <v>381</v>
      </c>
      <c r="C219" s="30" t="s">
        <v>16</v>
      </c>
      <c r="D219" s="31" t="s">
        <v>347</v>
      </c>
      <c r="E219" s="31" t="s">
        <v>380</v>
      </c>
      <c r="F219" s="31" t="s">
        <v>62</v>
      </c>
      <c r="G219" s="31" t="s">
        <v>57</v>
      </c>
      <c r="H219" s="104">
        <v>16.049046445753</v>
      </c>
      <c r="I219" s="104">
        <v>15.7429145300363</v>
      </c>
      <c r="J219" s="105">
        <v>0.46569990618075002</v>
      </c>
      <c r="K219" s="106"/>
      <c r="L219" s="105"/>
      <c r="M219" s="106"/>
      <c r="N219" s="106"/>
      <c r="O219" s="107">
        <v>60</v>
      </c>
      <c r="P219" s="31" t="s">
        <v>21</v>
      </c>
      <c r="Q219" s="103">
        <v>82</v>
      </c>
      <c r="R219" s="32"/>
    </row>
    <row r="220" spans="1:18" ht="15" customHeight="1" x14ac:dyDescent="0.15">
      <c r="B220" s="267" t="s">
        <v>382</v>
      </c>
      <c r="C220" s="267" t="s">
        <v>16</v>
      </c>
      <c r="D220" s="267" t="s">
        <v>347</v>
      </c>
      <c r="E220" s="267" t="s">
        <v>380</v>
      </c>
      <c r="F220" s="267" t="s">
        <v>62</v>
      </c>
      <c r="G220" s="267" t="s">
        <v>57</v>
      </c>
      <c r="H220" s="268">
        <v>15.2069793513578</v>
      </c>
      <c r="I220" s="99">
        <v>15.7429145300363</v>
      </c>
      <c r="J220" s="100">
        <v>0.46569990618075002</v>
      </c>
      <c r="K220" s="101"/>
      <c r="L220" s="100"/>
      <c r="M220" s="101"/>
      <c r="N220" s="101"/>
      <c r="O220" s="102">
        <v>60</v>
      </c>
      <c r="P220" s="35" t="s">
        <v>21</v>
      </c>
      <c r="Q220" s="103">
        <v>82</v>
      </c>
      <c r="R220" s="36"/>
    </row>
    <row r="221" spans="1:18" ht="15" customHeight="1" x14ac:dyDescent="0.15">
      <c r="B221" s="33" t="s">
        <v>383</v>
      </c>
      <c r="C221" s="34" t="s">
        <v>16</v>
      </c>
      <c r="D221" s="35" t="s">
        <v>347</v>
      </c>
      <c r="E221" s="35" t="s">
        <v>384</v>
      </c>
      <c r="F221" s="35" t="s">
        <v>67</v>
      </c>
      <c r="G221" s="35" t="s">
        <v>57</v>
      </c>
      <c r="H221" s="99">
        <v>15.190202542166</v>
      </c>
      <c r="I221" s="99">
        <v>15.2996055964066</v>
      </c>
      <c r="J221" s="100">
        <v>9.8187392400259005E-2</v>
      </c>
      <c r="K221" s="101"/>
      <c r="L221" s="100"/>
      <c r="M221" s="101"/>
      <c r="N221" s="101"/>
      <c r="O221" s="102">
        <v>60</v>
      </c>
      <c r="P221" s="35" t="s">
        <v>21</v>
      </c>
      <c r="Q221" s="103">
        <v>82</v>
      </c>
      <c r="R221" s="36"/>
    </row>
    <row r="222" spans="1:18" ht="15" customHeight="1" x14ac:dyDescent="0.15">
      <c r="B222" s="33" t="s">
        <v>385</v>
      </c>
      <c r="C222" s="34" t="s">
        <v>16</v>
      </c>
      <c r="D222" s="35" t="s">
        <v>347</v>
      </c>
      <c r="E222" s="35" t="s">
        <v>384</v>
      </c>
      <c r="F222" s="35" t="s">
        <v>67</v>
      </c>
      <c r="G222" s="35" t="s">
        <v>57</v>
      </c>
      <c r="H222" s="99">
        <v>15.328539065422399</v>
      </c>
      <c r="I222" s="99">
        <v>15.2996055964066</v>
      </c>
      <c r="J222" s="100">
        <v>9.8187392400259005E-2</v>
      </c>
      <c r="K222" s="101"/>
      <c r="L222" s="100"/>
      <c r="M222" s="101"/>
      <c r="N222" s="101"/>
      <c r="O222" s="102">
        <v>60</v>
      </c>
      <c r="P222" s="35" t="s">
        <v>21</v>
      </c>
      <c r="Q222" s="103">
        <v>82</v>
      </c>
      <c r="R222" s="36"/>
    </row>
    <row r="223" spans="1:18" ht="15" customHeight="1" x14ac:dyDescent="0.15">
      <c r="B223" s="33" t="s">
        <v>386</v>
      </c>
      <c r="C223" s="34" t="s">
        <v>16</v>
      </c>
      <c r="D223" s="35" t="s">
        <v>347</v>
      </c>
      <c r="E223" s="35" t="s">
        <v>384</v>
      </c>
      <c r="F223" s="35" t="s">
        <v>67</v>
      </c>
      <c r="G223" s="35" t="s">
        <v>57</v>
      </c>
      <c r="H223" s="99">
        <v>15.380075181631501</v>
      </c>
      <c r="I223" s="99">
        <v>15.2996055964066</v>
      </c>
      <c r="J223" s="100">
        <v>9.8187392400259005E-2</v>
      </c>
      <c r="K223" s="101"/>
      <c r="L223" s="100"/>
      <c r="M223" s="101"/>
      <c r="N223" s="101"/>
      <c r="O223" s="102">
        <v>60</v>
      </c>
      <c r="P223" s="35" t="s">
        <v>21</v>
      </c>
      <c r="Q223" s="103">
        <v>82</v>
      </c>
      <c r="R223" s="36"/>
    </row>
    <row r="224" spans="1:18" s="6" customFormat="1" ht="15" customHeight="1" x14ac:dyDescent="0.15">
      <c r="A224" s="4"/>
      <c r="B224" s="29" t="s">
        <v>387</v>
      </c>
      <c r="C224" s="30" t="s">
        <v>16</v>
      </c>
      <c r="D224" s="31" t="s">
        <v>347</v>
      </c>
      <c r="E224" s="31" t="s">
        <v>388</v>
      </c>
      <c r="F224" s="31" t="s">
        <v>72</v>
      </c>
      <c r="G224" s="31" t="s">
        <v>57</v>
      </c>
      <c r="H224" s="104">
        <v>15.2986547704177</v>
      </c>
      <c r="I224" s="104">
        <v>15.4899048002322</v>
      </c>
      <c r="J224" s="105">
        <v>0.22934080786380301</v>
      </c>
      <c r="K224" s="106"/>
      <c r="L224" s="105"/>
      <c r="M224" s="106"/>
      <c r="N224" s="106"/>
      <c r="O224" s="107">
        <v>60</v>
      </c>
      <c r="P224" s="31" t="s">
        <v>21</v>
      </c>
      <c r="Q224" s="103">
        <v>82</v>
      </c>
      <c r="R224" s="32"/>
    </row>
    <row r="225" spans="1:18" s="6" customFormat="1" ht="15" customHeight="1" x14ac:dyDescent="0.15">
      <c r="A225" s="4"/>
      <c r="B225" s="29" t="s">
        <v>389</v>
      </c>
      <c r="C225" s="30" t="s">
        <v>16</v>
      </c>
      <c r="D225" s="31" t="s">
        <v>347</v>
      </c>
      <c r="E225" s="31" t="s">
        <v>388</v>
      </c>
      <c r="F225" s="31" t="s">
        <v>72</v>
      </c>
      <c r="G225" s="31" t="s">
        <v>57</v>
      </c>
      <c r="H225" s="104">
        <v>15.4268957213148</v>
      </c>
      <c r="I225" s="104">
        <v>15.4899048002322</v>
      </c>
      <c r="J225" s="105">
        <v>0.22934080786380301</v>
      </c>
      <c r="K225" s="106"/>
      <c r="L225" s="105"/>
      <c r="M225" s="106"/>
      <c r="N225" s="106"/>
      <c r="O225" s="107">
        <v>60</v>
      </c>
      <c r="P225" s="31" t="s">
        <v>21</v>
      </c>
      <c r="Q225" s="103">
        <v>82</v>
      </c>
      <c r="R225" s="32"/>
    </row>
    <row r="226" spans="1:18" s="6" customFormat="1" ht="15" customHeight="1" x14ac:dyDescent="0.15">
      <c r="A226" s="4"/>
      <c r="B226" s="267" t="s">
        <v>390</v>
      </c>
      <c r="C226" s="267" t="s">
        <v>16</v>
      </c>
      <c r="D226" s="267" t="s">
        <v>347</v>
      </c>
      <c r="E226" s="267" t="s">
        <v>388</v>
      </c>
      <c r="F226" s="267" t="s">
        <v>72</v>
      </c>
      <c r="G226" s="267" t="s">
        <v>57</v>
      </c>
      <c r="H226" s="268">
        <v>15.7441639089642</v>
      </c>
      <c r="I226" s="104">
        <v>15.4899048002322</v>
      </c>
      <c r="J226" s="105">
        <v>0.22934080786380301</v>
      </c>
      <c r="K226" s="106"/>
      <c r="L226" s="105"/>
      <c r="M226" s="106"/>
      <c r="N226" s="106"/>
      <c r="O226" s="107">
        <v>60</v>
      </c>
      <c r="P226" s="31" t="s">
        <v>21</v>
      </c>
      <c r="Q226" s="103">
        <v>82</v>
      </c>
      <c r="R226" s="32"/>
    </row>
    <row r="227" spans="1:18" s="6" customFormat="1" ht="15" customHeight="1" x14ac:dyDescent="0.15">
      <c r="A227" s="4"/>
      <c r="B227" s="29" t="s">
        <v>391</v>
      </c>
      <c r="C227" s="30" t="s">
        <v>16</v>
      </c>
      <c r="D227" s="31" t="s">
        <v>347</v>
      </c>
      <c r="E227" s="31" t="s">
        <v>392</v>
      </c>
      <c r="F227" s="31" t="s">
        <v>77</v>
      </c>
      <c r="G227" s="31" t="s">
        <v>57</v>
      </c>
      <c r="H227" s="104">
        <v>15.531144506153201</v>
      </c>
      <c r="I227" s="104">
        <v>15.8482240923285</v>
      </c>
      <c r="J227" s="105">
        <v>0.30505393369603301</v>
      </c>
      <c r="K227" s="106"/>
      <c r="L227" s="105"/>
      <c r="M227" s="106"/>
      <c r="N227" s="106"/>
      <c r="O227" s="107">
        <v>60</v>
      </c>
      <c r="P227" s="31" t="s">
        <v>21</v>
      </c>
      <c r="Q227" s="103">
        <v>82</v>
      </c>
      <c r="R227" s="32"/>
    </row>
    <row r="228" spans="1:18" ht="15" customHeight="1" x14ac:dyDescent="0.15">
      <c r="B228" s="33" t="s">
        <v>393</v>
      </c>
      <c r="C228" s="34" t="s">
        <v>16</v>
      </c>
      <c r="D228" s="35" t="s">
        <v>347</v>
      </c>
      <c r="E228" s="35" t="s">
        <v>392</v>
      </c>
      <c r="F228" s="35" t="s">
        <v>77</v>
      </c>
      <c r="G228" s="35" t="s">
        <v>57</v>
      </c>
      <c r="H228" s="99">
        <v>15.8738981468431</v>
      </c>
      <c r="I228" s="99">
        <v>15.8482240923285</v>
      </c>
      <c r="J228" s="100">
        <v>0.30505393369603301</v>
      </c>
      <c r="K228" s="101"/>
      <c r="L228" s="100"/>
      <c r="M228" s="101"/>
      <c r="N228" s="101"/>
      <c r="O228" s="102">
        <v>60</v>
      </c>
      <c r="P228" s="35" t="s">
        <v>21</v>
      </c>
      <c r="Q228" s="103">
        <v>82</v>
      </c>
      <c r="R228" s="36"/>
    </row>
    <row r="229" spans="1:18" ht="15" customHeight="1" x14ac:dyDescent="0.15">
      <c r="B229" s="267" t="s">
        <v>394</v>
      </c>
      <c r="C229" s="267" t="s">
        <v>16</v>
      </c>
      <c r="D229" s="267" t="s">
        <v>347</v>
      </c>
      <c r="E229" s="267" t="s">
        <v>392</v>
      </c>
      <c r="F229" s="267" t="s">
        <v>77</v>
      </c>
      <c r="G229" s="267" t="s">
        <v>57</v>
      </c>
      <c r="H229" s="268">
        <v>16.1396296239893</v>
      </c>
      <c r="I229" s="99">
        <v>15.8482240923285</v>
      </c>
      <c r="J229" s="100">
        <v>0.30505393369603301</v>
      </c>
      <c r="K229" s="101"/>
      <c r="L229" s="100"/>
      <c r="M229" s="101"/>
      <c r="N229" s="101"/>
      <c r="O229" s="102">
        <v>60</v>
      </c>
      <c r="P229" s="35" t="s">
        <v>21</v>
      </c>
      <c r="Q229" s="103">
        <v>82</v>
      </c>
      <c r="R229" s="36"/>
    </row>
    <row r="230" spans="1:18" ht="15" customHeight="1" x14ac:dyDescent="0.15">
      <c r="B230" s="33" t="s">
        <v>395</v>
      </c>
      <c r="C230" s="34" t="s">
        <v>16</v>
      </c>
      <c r="D230" s="35" t="s">
        <v>347</v>
      </c>
      <c r="E230" s="35" t="s">
        <v>396</v>
      </c>
      <c r="F230" s="35" t="s">
        <v>82</v>
      </c>
      <c r="G230" s="35" t="s">
        <v>57</v>
      </c>
      <c r="H230" s="99">
        <v>15.610979806673299</v>
      </c>
      <c r="I230" s="99">
        <v>15.908133181332699</v>
      </c>
      <c r="J230" s="100">
        <v>0.257774180135667</v>
      </c>
      <c r="K230" s="101"/>
      <c r="L230" s="100"/>
      <c r="M230" s="101"/>
      <c r="N230" s="101"/>
      <c r="O230" s="102">
        <v>60</v>
      </c>
      <c r="P230" s="35" t="s">
        <v>21</v>
      </c>
      <c r="Q230" s="103">
        <v>82</v>
      </c>
      <c r="R230" s="36"/>
    </row>
    <row r="231" spans="1:18" ht="15" customHeight="1" x14ac:dyDescent="0.15">
      <c r="B231" s="33" t="s">
        <v>397</v>
      </c>
      <c r="C231" s="34" t="s">
        <v>16</v>
      </c>
      <c r="D231" s="35" t="s">
        <v>347</v>
      </c>
      <c r="E231" s="35" t="s">
        <v>396</v>
      </c>
      <c r="F231" s="35" t="s">
        <v>82</v>
      </c>
      <c r="G231" s="35" t="s">
        <v>57</v>
      </c>
      <c r="H231" s="99">
        <v>16.041795717965801</v>
      </c>
      <c r="I231" s="99">
        <v>15.908133181332699</v>
      </c>
      <c r="J231" s="100">
        <v>0.257774180135667</v>
      </c>
      <c r="K231" s="101"/>
      <c r="L231" s="100"/>
      <c r="M231" s="101"/>
      <c r="N231" s="101"/>
      <c r="O231" s="102">
        <v>60</v>
      </c>
      <c r="P231" s="35" t="s">
        <v>21</v>
      </c>
      <c r="Q231" s="103">
        <v>82</v>
      </c>
      <c r="R231" s="36"/>
    </row>
    <row r="232" spans="1:18" ht="15" customHeight="1" x14ac:dyDescent="0.15">
      <c r="B232" s="33" t="s">
        <v>398</v>
      </c>
      <c r="C232" s="34" t="s">
        <v>16</v>
      </c>
      <c r="D232" s="35" t="s">
        <v>347</v>
      </c>
      <c r="E232" s="35" t="s">
        <v>396</v>
      </c>
      <c r="F232" s="35" t="s">
        <v>82</v>
      </c>
      <c r="G232" s="35" t="s">
        <v>57</v>
      </c>
      <c r="H232" s="99">
        <v>16.071624019359099</v>
      </c>
      <c r="I232" s="99">
        <v>15.908133181332699</v>
      </c>
      <c r="J232" s="100">
        <v>0.257774180135667</v>
      </c>
      <c r="K232" s="101"/>
      <c r="L232" s="100"/>
      <c r="M232" s="101"/>
      <c r="N232" s="101"/>
      <c r="O232" s="102">
        <v>60</v>
      </c>
      <c r="P232" s="35" t="s">
        <v>21</v>
      </c>
      <c r="Q232" s="103">
        <v>82</v>
      </c>
      <c r="R232" s="36"/>
    </row>
    <row r="233" spans="1:18" s="6" customFormat="1" ht="15" customHeight="1" x14ac:dyDescent="0.15">
      <c r="A233" s="4"/>
      <c r="B233" s="29" t="s">
        <v>399</v>
      </c>
      <c r="C233" s="30" t="s">
        <v>16</v>
      </c>
      <c r="D233" s="31" t="s">
        <v>347</v>
      </c>
      <c r="E233" s="31" t="s">
        <v>400</v>
      </c>
      <c r="F233" s="31" t="s">
        <v>87</v>
      </c>
      <c r="G233" s="31" t="s">
        <v>57</v>
      </c>
      <c r="H233" s="104">
        <v>15.511238509414</v>
      </c>
      <c r="I233" s="104">
        <v>13.264916738727599</v>
      </c>
      <c r="J233" s="105">
        <v>3.52559550438143</v>
      </c>
      <c r="K233" s="106"/>
      <c r="L233" s="105"/>
      <c r="M233" s="106"/>
      <c r="N233" s="106"/>
      <c r="O233" s="107">
        <v>60</v>
      </c>
      <c r="P233" s="31" t="s">
        <v>21</v>
      </c>
      <c r="Q233" s="103">
        <v>82</v>
      </c>
      <c r="R233" s="32"/>
    </row>
    <row r="234" spans="1:18" s="6" customFormat="1" ht="15" customHeight="1" x14ac:dyDescent="0.15">
      <c r="A234" s="4"/>
      <c r="B234" s="267" t="s">
        <v>401</v>
      </c>
      <c r="C234" s="267" t="s">
        <v>16</v>
      </c>
      <c r="D234" s="267" t="s">
        <v>347</v>
      </c>
      <c r="E234" s="267" t="s">
        <v>400</v>
      </c>
      <c r="F234" s="267" t="s">
        <v>87</v>
      </c>
      <c r="G234" s="267" t="s">
        <v>57</v>
      </c>
      <c r="H234" s="268">
        <v>9.2014578179091107</v>
      </c>
      <c r="I234" s="104">
        <v>13.264916738727599</v>
      </c>
      <c r="J234" s="105">
        <v>3.52559550438143</v>
      </c>
      <c r="K234" s="106"/>
      <c r="L234" s="105"/>
      <c r="M234" s="106"/>
      <c r="N234" s="106"/>
      <c r="O234" s="107">
        <v>60</v>
      </c>
      <c r="P234" s="31" t="s">
        <v>21</v>
      </c>
      <c r="Q234" s="103">
        <v>82</v>
      </c>
      <c r="R234" s="32"/>
    </row>
    <row r="235" spans="1:18" s="6" customFormat="1" ht="15" customHeight="1" thickBot="1" x14ac:dyDescent="0.2">
      <c r="A235" s="4"/>
      <c r="B235" s="256" t="s">
        <v>402</v>
      </c>
      <c r="C235" s="257" t="s">
        <v>16</v>
      </c>
      <c r="D235" s="258" t="s">
        <v>347</v>
      </c>
      <c r="E235" s="258" t="s">
        <v>400</v>
      </c>
      <c r="F235" s="258" t="s">
        <v>87</v>
      </c>
      <c r="G235" s="258" t="s">
        <v>57</v>
      </c>
      <c r="H235" s="259">
        <v>15.082053888859599</v>
      </c>
      <c r="I235" s="259">
        <v>13.264916738727599</v>
      </c>
      <c r="J235" s="260">
        <v>3.52559550438143</v>
      </c>
      <c r="K235" s="261"/>
      <c r="L235" s="260"/>
      <c r="M235" s="261"/>
      <c r="N235" s="261"/>
      <c r="O235" s="262">
        <v>60</v>
      </c>
      <c r="P235" s="258" t="s">
        <v>21</v>
      </c>
      <c r="Q235" s="112">
        <v>82</v>
      </c>
      <c r="R235" s="263"/>
    </row>
    <row r="236" spans="1:18" s="6" customFormat="1" ht="15" customHeight="1" x14ac:dyDescent="0.15">
      <c r="A236" s="4"/>
      <c r="B236" s="248" t="s">
        <v>403</v>
      </c>
      <c r="C236" s="249" t="s">
        <v>16</v>
      </c>
      <c r="D236" s="250" t="s">
        <v>347</v>
      </c>
      <c r="E236" s="250" t="s">
        <v>404</v>
      </c>
      <c r="F236" s="250" t="s">
        <v>92</v>
      </c>
      <c r="G236" s="250" t="s">
        <v>93</v>
      </c>
      <c r="H236" s="251">
        <v>15.346409720923701</v>
      </c>
      <c r="I236" s="251">
        <v>15.263935829242</v>
      </c>
      <c r="J236" s="252">
        <v>0.16952669057106201</v>
      </c>
      <c r="K236" s="253"/>
      <c r="L236" s="252"/>
      <c r="M236" s="253"/>
      <c r="N236" s="253"/>
      <c r="O236" s="254">
        <v>60</v>
      </c>
      <c r="P236" s="250" t="s">
        <v>21</v>
      </c>
      <c r="Q236" s="62">
        <v>82</v>
      </c>
      <c r="R236" s="255"/>
    </row>
    <row r="237" spans="1:18" s="6" customFormat="1" ht="15" customHeight="1" x14ac:dyDescent="0.15">
      <c r="A237" s="4"/>
      <c r="B237" s="73" t="s">
        <v>405</v>
      </c>
      <c r="C237" s="74" t="s">
        <v>16</v>
      </c>
      <c r="D237" s="75" t="s">
        <v>347</v>
      </c>
      <c r="E237" s="75" t="s">
        <v>404</v>
      </c>
      <c r="F237" s="75" t="s">
        <v>92</v>
      </c>
      <c r="G237" s="75" t="s">
        <v>93</v>
      </c>
      <c r="H237" s="76">
        <v>15.068952853503999</v>
      </c>
      <c r="I237" s="76">
        <v>15.263935829242</v>
      </c>
      <c r="J237" s="77">
        <v>0.16952669057106201</v>
      </c>
      <c r="K237" s="78"/>
      <c r="L237" s="77"/>
      <c r="M237" s="78"/>
      <c r="N237" s="78"/>
      <c r="O237" s="79">
        <v>60</v>
      </c>
      <c r="P237" s="75" t="s">
        <v>21</v>
      </c>
      <c r="Q237" s="71">
        <v>82</v>
      </c>
      <c r="R237" s="80"/>
    </row>
    <row r="238" spans="1:18" s="6" customFormat="1" ht="15" customHeight="1" x14ac:dyDescent="0.15">
      <c r="A238" s="4"/>
      <c r="B238" s="73" t="s">
        <v>406</v>
      </c>
      <c r="C238" s="74" t="s">
        <v>16</v>
      </c>
      <c r="D238" s="75" t="s">
        <v>347</v>
      </c>
      <c r="E238" s="75" t="s">
        <v>404</v>
      </c>
      <c r="F238" s="75" t="s">
        <v>92</v>
      </c>
      <c r="G238" s="75" t="s">
        <v>93</v>
      </c>
      <c r="H238" s="76">
        <v>15.3764449132984</v>
      </c>
      <c r="I238" s="76">
        <v>15.263935829242</v>
      </c>
      <c r="J238" s="77">
        <v>0.16952669057106201</v>
      </c>
      <c r="K238" s="78"/>
      <c r="L238" s="77"/>
      <c r="M238" s="78"/>
      <c r="N238" s="78"/>
      <c r="O238" s="79">
        <v>60</v>
      </c>
      <c r="P238" s="75" t="s">
        <v>21</v>
      </c>
      <c r="Q238" s="71">
        <v>82</v>
      </c>
      <c r="R238" s="80"/>
    </row>
    <row r="239" spans="1:18" s="6" customFormat="1" ht="15" customHeight="1" x14ac:dyDescent="0.15">
      <c r="A239" s="4"/>
      <c r="B239" s="73" t="s">
        <v>407</v>
      </c>
      <c r="C239" s="74" t="s">
        <v>16</v>
      </c>
      <c r="D239" s="75" t="s">
        <v>347</v>
      </c>
      <c r="E239" s="75" t="s">
        <v>408</v>
      </c>
      <c r="F239" s="75" t="s">
        <v>98</v>
      </c>
      <c r="G239" s="75" t="s">
        <v>93</v>
      </c>
      <c r="H239" s="76">
        <v>15.2521710625774</v>
      </c>
      <c r="I239" s="76">
        <v>15.709271997707701</v>
      </c>
      <c r="J239" s="77">
        <v>0.60881919766968196</v>
      </c>
      <c r="K239" s="78"/>
      <c r="L239" s="77"/>
      <c r="M239" s="78"/>
      <c r="N239" s="78"/>
      <c r="O239" s="79">
        <v>60</v>
      </c>
      <c r="P239" s="75" t="s">
        <v>21</v>
      </c>
      <c r="Q239" s="71">
        <v>82</v>
      </c>
      <c r="R239" s="80"/>
    </row>
    <row r="240" spans="1:18" s="6" customFormat="1" ht="15" customHeight="1" x14ac:dyDescent="0.15">
      <c r="A240" s="4"/>
      <c r="B240" s="73" t="s">
        <v>409</v>
      </c>
      <c r="C240" s="74" t="s">
        <v>16</v>
      </c>
      <c r="D240" s="75" t="s">
        <v>347</v>
      </c>
      <c r="E240" s="75" t="s">
        <v>408</v>
      </c>
      <c r="F240" s="75" t="s">
        <v>98</v>
      </c>
      <c r="G240" s="75" t="s">
        <v>93</v>
      </c>
      <c r="H240" s="76">
        <v>15.4752699095796</v>
      </c>
      <c r="I240" s="76">
        <v>15.709271997707701</v>
      </c>
      <c r="J240" s="77">
        <v>0.60881919766968196</v>
      </c>
      <c r="K240" s="78"/>
      <c r="L240" s="77"/>
      <c r="M240" s="78"/>
      <c r="N240" s="78"/>
      <c r="O240" s="79">
        <v>60</v>
      </c>
      <c r="P240" s="75" t="s">
        <v>21</v>
      </c>
      <c r="Q240" s="71">
        <v>82</v>
      </c>
      <c r="R240" s="80"/>
    </row>
    <row r="241" spans="1:18" s="6" customFormat="1" ht="15" customHeight="1" x14ac:dyDescent="0.15">
      <c r="A241" s="4"/>
      <c r="B241" s="273" t="s">
        <v>410</v>
      </c>
      <c r="C241" s="273" t="s">
        <v>16</v>
      </c>
      <c r="D241" s="273" t="s">
        <v>347</v>
      </c>
      <c r="E241" s="273" t="s">
        <v>408</v>
      </c>
      <c r="F241" s="273" t="s">
        <v>98</v>
      </c>
      <c r="G241" s="273" t="s">
        <v>93</v>
      </c>
      <c r="H241" s="274">
        <v>16.400375020966202</v>
      </c>
      <c r="I241" s="76">
        <v>15.709271997707701</v>
      </c>
      <c r="J241" s="77">
        <v>0.60881919766968196</v>
      </c>
      <c r="K241" s="78"/>
      <c r="L241" s="77"/>
      <c r="M241" s="78"/>
      <c r="N241" s="78"/>
      <c r="O241" s="79">
        <v>60</v>
      </c>
      <c r="P241" s="75" t="s">
        <v>21</v>
      </c>
      <c r="Q241" s="71">
        <v>82</v>
      </c>
      <c r="R241" s="80"/>
    </row>
    <row r="242" spans="1:18" s="6" customFormat="1" ht="15" customHeight="1" x14ac:dyDescent="0.15">
      <c r="A242" s="4"/>
      <c r="B242" s="73" t="s">
        <v>411</v>
      </c>
      <c r="C242" s="74" t="s">
        <v>16</v>
      </c>
      <c r="D242" s="75" t="s">
        <v>347</v>
      </c>
      <c r="E242" s="75" t="s">
        <v>412</v>
      </c>
      <c r="F242" s="75" t="s">
        <v>103</v>
      </c>
      <c r="G242" s="75" t="s">
        <v>93</v>
      </c>
      <c r="H242" s="76">
        <v>15.3009822576005</v>
      </c>
      <c r="I242" s="76">
        <v>15.3196065248924</v>
      </c>
      <c r="J242" s="77">
        <v>0.13140760528845899</v>
      </c>
      <c r="K242" s="78"/>
      <c r="L242" s="77"/>
      <c r="M242" s="78"/>
      <c r="N242" s="78"/>
      <c r="O242" s="79">
        <v>60</v>
      </c>
      <c r="P242" s="75" t="s">
        <v>21</v>
      </c>
      <c r="Q242" s="71">
        <v>82</v>
      </c>
      <c r="R242" s="80"/>
    </row>
    <row r="243" spans="1:18" s="6" customFormat="1" ht="15" customHeight="1" x14ac:dyDescent="0.15">
      <c r="A243" s="4"/>
      <c r="B243" s="73" t="s">
        <v>413</v>
      </c>
      <c r="C243" s="74" t="s">
        <v>16</v>
      </c>
      <c r="D243" s="75" t="s">
        <v>347</v>
      </c>
      <c r="E243" s="75" t="s">
        <v>412</v>
      </c>
      <c r="F243" s="75" t="s">
        <v>103</v>
      </c>
      <c r="G243" s="75" t="s">
        <v>93</v>
      </c>
      <c r="H243" s="76">
        <v>15.198504659180401</v>
      </c>
      <c r="I243" s="76">
        <v>15.3196065248924</v>
      </c>
      <c r="J243" s="77">
        <v>0.13140760528845899</v>
      </c>
      <c r="K243" s="78"/>
      <c r="L243" s="77"/>
      <c r="M243" s="78"/>
      <c r="N243" s="78"/>
      <c r="O243" s="79">
        <v>60</v>
      </c>
      <c r="P243" s="75" t="s">
        <v>21</v>
      </c>
      <c r="Q243" s="71">
        <v>82</v>
      </c>
      <c r="R243" s="80"/>
    </row>
    <row r="244" spans="1:18" s="6" customFormat="1" ht="15" customHeight="1" x14ac:dyDescent="0.15">
      <c r="A244" s="4"/>
      <c r="B244" s="73" t="s">
        <v>414</v>
      </c>
      <c r="C244" s="74" t="s">
        <v>16</v>
      </c>
      <c r="D244" s="75" t="s">
        <v>347</v>
      </c>
      <c r="E244" s="75" t="s">
        <v>412</v>
      </c>
      <c r="F244" s="75" t="s">
        <v>103</v>
      </c>
      <c r="G244" s="75" t="s">
        <v>93</v>
      </c>
      <c r="H244" s="76">
        <v>15.4593326578962</v>
      </c>
      <c r="I244" s="76">
        <v>15.3196065248924</v>
      </c>
      <c r="J244" s="77">
        <v>0.13140760528845899</v>
      </c>
      <c r="K244" s="78"/>
      <c r="L244" s="77"/>
      <c r="M244" s="78"/>
      <c r="N244" s="78"/>
      <c r="O244" s="79">
        <v>60</v>
      </c>
      <c r="P244" s="75" t="s">
        <v>21</v>
      </c>
      <c r="Q244" s="71">
        <v>82</v>
      </c>
      <c r="R244" s="80"/>
    </row>
    <row r="245" spans="1:18" s="6" customFormat="1" ht="15" customHeight="1" x14ac:dyDescent="0.15">
      <c r="A245" s="4"/>
      <c r="B245" s="273" t="s">
        <v>415</v>
      </c>
      <c r="C245" s="273" t="s">
        <v>16</v>
      </c>
      <c r="D245" s="273" t="s">
        <v>347</v>
      </c>
      <c r="E245" s="273" t="s">
        <v>416</v>
      </c>
      <c r="F245" s="273" t="s">
        <v>108</v>
      </c>
      <c r="G245" s="273" t="s">
        <v>93</v>
      </c>
      <c r="H245" s="274">
        <v>15.5017771358114</v>
      </c>
      <c r="I245" s="76">
        <v>15.802383803021399</v>
      </c>
      <c r="J245" s="77">
        <v>0.263530286610488</v>
      </c>
      <c r="K245" s="78"/>
      <c r="L245" s="77"/>
      <c r="M245" s="78"/>
      <c r="N245" s="78"/>
      <c r="O245" s="79">
        <v>60</v>
      </c>
      <c r="P245" s="75" t="s">
        <v>21</v>
      </c>
      <c r="Q245" s="71">
        <v>82</v>
      </c>
      <c r="R245" s="80"/>
    </row>
    <row r="246" spans="1:18" s="6" customFormat="1" ht="15" customHeight="1" x14ac:dyDescent="0.15">
      <c r="A246" s="4"/>
      <c r="B246" s="73" t="s">
        <v>417</v>
      </c>
      <c r="C246" s="74" t="s">
        <v>16</v>
      </c>
      <c r="D246" s="75" t="s">
        <v>347</v>
      </c>
      <c r="E246" s="75" t="s">
        <v>416</v>
      </c>
      <c r="F246" s="75" t="s">
        <v>108</v>
      </c>
      <c r="G246" s="75" t="s">
        <v>93</v>
      </c>
      <c r="H246" s="76">
        <v>15.9117611585357</v>
      </c>
      <c r="I246" s="76">
        <v>15.802383803021399</v>
      </c>
      <c r="J246" s="77">
        <v>0.263530286610488</v>
      </c>
      <c r="K246" s="78"/>
      <c r="L246" s="77"/>
      <c r="M246" s="78"/>
      <c r="N246" s="78"/>
      <c r="O246" s="79">
        <v>60</v>
      </c>
      <c r="P246" s="75" t="s">
        <v>21</v>
      </c>
      <c r="Q246" s="71">
        <v>82</v>
      </c>
      <c r="R246" s="80"/>
    </row>
    <row r="247" spans="1:18" s="6" customFormat="1" ht="15" customHeight="1" x14ac:dyDescent="0.15">
      <c r="A247" s="4"/>
      <c r="B247" s="73" t="s">
        <v>418</v>
      </c>
      <c r="C247" s="74" t="s">
        <v>16</v>
      </c>
      <c r="D247" s="75" t="s">
        <v>347</v>
      </c>
      <c r="E247" s="75" t="s">
        <v>416</v>
      </c>
      <c r="F247" s="75" t="s">
        <v>108</v>
      </c>
      <c r="G247" s="75" t="s">
        <v>93</v>
      </c>
      <c r="H247" s="76">
        <v>15.993613114717</v>
      </c>
      <c r="I247" s="76">
        <v>15.802383803021399</v>
      </c>
      <c r="J247" s="77">
        <v>0.263530286610488</v>
      </c>
      <c r="K247" s="78"/>
      <c r="L247" s="77"/>
      <c r="M247" s="78"/>
      <c r="N247" s="78"/>
      <c r="O247" s="79">
        <v>60</v>
      </c>
      <c r="P247" s="75" t="s">
        <v>21</v>
      </c>
      <c r="Q247" s="71">
        <v>82</v>
      </c>
      <c r="R247" s="80"/>
    </row>
    <row r="248" spans="1:18" s="6" customFormat="1" ht="15" customHeight="1" x14ac:dyDescent="0.15">
      <c r="A248" s="4"/>
      <c r="B248" s="73" t="s">
        <v>419</v>
      </c>
      <c r="C248" s="74" t="s">
        <v>16</v>
      </c>
      <c r="D248" s="75" t="s">
        <v>347</v>
      </c>
      <c r="E248" s="75" t="s">
        <v>420</v>
      </c>
      <c r="F248" s="75" t="s">
        <v>113</v>
      </c>
      <c r="G248" s="75" t="s">
        <v>93</v>
      </c>
      <c r="H248" s="76">
        <v>15.1242791955675</v>
      </c>
      <c r="I248" s="76">
        <v>15.1613569191135</v>
      </c>
      <c r="J248" s="77">
        <v>7.1471069640368506E-2</v>
      </c>
      <c r="K248" s="78"/>
      <c r="L248" s="77"/>
      <c r="M248" s="78"/>
      <c r="N248" s="78"/>
      <c r="O248" s="79">
        <v>60</v>
      </c>
      <c r="P248" s="75" t="s">
        <v>21</v>
      </c>
      <c r="Q248" s="71">
        <v>82</v>
      </c>
      <c r="R248" s="80"/>
    </row>
    <row r="249" spans="1:18" ht="15" customHeight="1" x14ac:dyDescent="0.15">
      <c r="B249" s="64" t="s">
        <v>421</v>
      </c>
      <c r="C249" s="65" t="s">
        <v>16</v>
      </c>
      <c r="D249" s="66" t="s">
        <v>347</v>
      </c>
      <c r="E249" s="66" t="s">
        <v>420</v>
      </c>
      <c r="F249" s="66" t="s">
        <v>113</v>
      </c>
      <c r="G249" s="66" t="s">
        <v>93</v>
      </c>
      <c r="H249" s="67">
        <v>15.116044033784201</v>
      </c>
      <c r="I249" s="67">
        <v>15.1613569191135</v>
      </c>
      <c r="J249" s="68">
        <v>7.1471069640368506E-2</v>
      </c>
      <c r="K249" s="69"/>
      <c r="L249" s="68"/>
      <c r="M249" s="69"/>
      <c r="N249" s="69"/>
      <c r="O249" s="70">
        <v>60</v>
      </c>
      <c r="P249" s="66" t="s">
        <v>21</v>
      </c>
      <c r="Q249" s="71">
        <v>82</v>
      </c>
      <c r="R249" s="72"/>
    </row>
    <row r="250" spans="1:18" ht="15" customHeight="1" x14ac:dyDescent="0.15">
      <c r="B250" s="64" t="s">
        <v>422</v>
      </c>
      <c r="C250" s="65" t="s">
        <v>16</v>
      </c>
      <c r="D250" s="66" t="s">
        <v>347</v>
      </c>
      <c r="E250" s="66" t="s">
        <v>420</v>
      </c>
      <c r="F250" s="66" t="s">
        <v>113</v>
      </c>
      <c r="G250" s="66" t="s">
        <v>93</v>
      </c>
      <c r="H250" s="67">
        <v>15.2437475279889</v>
      </c>
      <c r="I250" s="67">
        <v>15.1613569191135</v>
      </c>
      <c r="J250" s="68">
        <v>7.1471069640368506E-2</v>
      </c>
      <c r="K250" s="69"/>
      <c r="L250" s="68"/>
      <c r="M250" s="69"/>
      <c r="N250" s="69"/>
      <c r="O250" s="70">
        <v>60</v>
      </c>
      <c r="P250" s="66" t="s">
        <v>21</v>
      </c>
      <c r="Q250" s="71">
        <v>82</v>
      </c>
      <c r="R250" s="72"/>
    </row>
    <row r="251" spans="1:18" s="6" customFormat="1" ht="15" customHeight="1" x14ac:dyDescent="0.15">
      <c r="A251" s="4"/>
      <c r="B251" s="73" t="s">
        <v>423</v>
      </c>
      <c r="C251" s="74" t="s">
        <v>16</v>
      </c>
      <c r="D251" s="75" t="s">
        <v>347</v>
      </c>
      <c r="E251" s="75" t="s">
        <v>424</v>
      </c>
      <c r="F251" s="75" t="s">
        <v>118</v>
      </c>
      <c r="G251" s="75" t="s">
        <v>93</v>
      </c>
      <c r="H251" s="76">
        <v>15.4567877985015</v>
      </c>
      <c r="I251" s="76">
        <v>15.5554502829618</v>
      </c>
      <c r="J251" s="77">
        <v>0.198752795638969</v>
      </c>
      <c r="K251" s="78"/>
      <c r="L251" s="77"/>
      <c r="M251" s="78"/>
      <c r="N251" s="78"/>
      <c r="O251" s="79">
        <v>60</v>
      </c>
      <c r="P251" s="75" t="s">
        <v>21</v>
      </c>
      <c r="Q251" s="71">
        <v>82</v>
      </c>
      <c r="R251" s="80"/>
    </row>
    <row r="252" spans="1:18" ht="15" customHeight="1" x14ac:dyDescent="0.15">
      <c r="B252" s="64" t="s">
        <v>425</v>
      </c>
      <c r="C252" s="65" t="s">
        <v>16</v>
      </c>
      <c r="D252" s="66" t="s">
        <v>347</v>
      </c>
      <c r="E252" s="66" t="s">
        <v>424</v>
      </c>
      <c r="F252" s="66" t="s">
        <v>118</v>
      </c>
      <c r="G252" s="66" t="s">
        <v>93</v>
      </c>
      <c r="H252" s="67">
        <v>15.4253324811867</v>
      </c>
      <c r="I252" s="67">
        <v>15.5554502829618</v>
      </c>
      <c r="J252" s="68">
        <v>0.198752795638969</v>
      </c>
      <c r="K252" s="69"/>
      <c r="L252" s="68"/>
      <c r="M252" s="69"/>
      <c r="N252" s="69"/>
      <c r="O252" s="70">
        <v>60</v>
      </c>
      <c r="P252" s="66" t="s">
        <v>21</v>
      </c>
      <c r="Q252" s="71">
        <v>82</v>
      </c>
      <c r="R252" s="72"/>
    </row>
    <row r="253" spans="1:18" ht="15" customHeight="1" x14ac:dyDescent="0.15">
      <c r="B253" s="64" t="s">
        <v>426</v>
      </c>
      <c r="C253" s="65" t="s">
        <v>16</v>
      </c>
      <c r="D253" s="66" t="s">
        <v>347</v>
      </c>
      <c r="E253" s="66" t="s">
        <v>424</v>
      </c>
      <c r="F253" s="66" t="s">
        <v>118</v>
      </c>
      <c r="G253" s="66" t="s">
        <v>93</v>
      </c>
      <c r="H253" s="67">
        <v>15.7842305691972</v>
      </c>
      <c r="I253" s="67">
        <v>15.5554502829618</v>
      </c>
      <c r="J253" s="68">
        <v>0.198752795638969</v>
      </c>
      <c r="K253" s="69"/>
      <c r="L253" s="68"/>
      <c r="M253" s="69"/>
      <c r="N253" s="69"/>
      <c r="O253" s="70">
        <v>60</v>
      </c>
      <c r="P253" s="66" t="s">
        <v>21</v>
      </c>
      <c r="Q253" s="71">
        <v>82</v>
      </c>
      <c r="R253" s="72"/>
    </row>
    <row r="254" spans="1:18" ht="15" customHeight="1" x14ac:dyDescent="0.15">
      <c r="B254" s="64" t="s">
        <v>427</v>
      </c>
      <c r="C254" s="65" t="s">
        <v>16</v>
      </c>
      <c r="D254" s="66" t="s">
        <v>347</v>
      </c>
      <c r="E254" s="66" t="s">
        <v>428</v>
      </c>
      <c r="F254" s="66" t="s">
        <v>123</v>
      </c>
      <c r="G254" s="66" t="s">
        <v>93</v>
      </c>
      <c r="H254" s="67">
        <v>15.877954115713001</v>
      </c>
      <c r="I254" s="67">
        <v>15.846193868841301</v>
      </c>
      <c r="J254" s="68">
        <v>0.17723196783808701</v>
      </c>
      <c r="K254" s="69"/>
      <c r="L254" s="68"/>
      <c r="M254" s="69"/>
      <c r="N254" s="69"/>
      <c r="O254" s="70">
        <v>60</v>
      </c>
      <c r="P254" s="66" t="s">
        <v>21</v>
      </c>
      <c r="Q254" s="71">
        <v>82</v>
      </c>
      <c r="R254" s="72"/>
    </row>
    <row r="255" spans="1:18" ht="15" customHeight="1" x14ac:dyDescent="0.15">
      <c r="B255" s="64" t="s">
        <v>429</v>
      </c>
      <c r="C255" s="65" t="s">
        <v>16</v>
      </c>
      <c r="D255" s="66" t="s">
        <v>347</v>
      </c>
      <c r="E255" s="66" t="s">
        <v>428</v>
      </c>
      <c r="F255" s="66" t="s">
        <v>123</v>
      </c>
      <c r="G255" s="66" t="s">
        <v>93</v>
      </c>
      <c r="H255" s="67">
        <v>16.005398397681901</v>
      </c>
      <c r="I255" s="67">
        <v>15.846193868841301</v>
      </c>
      <c r="J255" s="68">
        <v>0.17723196783808701</v>
      </c>
      <c r="K255" s="69"/>
      <c r="L255" s="68"/>
      <c r="M255" s="69"/>
      <c r="N255" s="69"/>
      <c r="O255" s="70">
        <v>60</v>
      </c>
      <c r="P255" s="66" t="s">
        <v>21</v>
      </c>
      <c r="Q255" s="71">
        <v>82</v>
      </c>
      <c r="R255" s="72"/>
    </row>
    <row r="256" spans="1:18" ht="15" customHeight="1" thickBot="1" x14ac:dyDescent="0.2">
      <c r="B256" s="81" t="s">
        <v>430</v>
      </c>
      <c r="C256" s="82" t="s">
        <v>16</v>
      </c>
      <c r="D256" s="83" t="s">
        <v>347</v>
      </c>
      <c r="E256" s="83" t="s">
        <v>428</v>
      </c>
      <c r="F256" s="83" t="s">
        <v>123</v>
      </c>
      <c r="G256" s="83" t="s">
        <v>93</v>
      </c>
      <c r="H256" s="84">
        <v>15.655229093129099</v>
      </c>
      <c r="I256" s="84">
        <v>15.846193868841301</v>
      </c>
      <c r="J256" s="85">
        <v>0.17723196783808701</v>
      </c>
      <c r="K256" s="86"/>
      <c r="L256" s="85"/>
      <c r="M256" s="86"/>
      <c r="N256" s="86"/>
      <c r="O256" s="87">
        <v>60</v>
      </c>
      <c r="P256" s="83" t="s">
        <v>21</v>
      </c>
      <c r="Q256" s="88">
        <v>82</v>
      </c>
      <c r="R256" s="89"/>
    </row>
    <row r="257" spans="1:18" ht="15" customHeight="1" x14ac:dyDescent="0.15">
      <c r="B257" s="275" t="s">
        <v>431</v>
      </c>
      <c r="C257" s="275" t="s">
        <v>16</v>
      </c>
      <c r="D257" s="275" t="s">
        <v>347</v>
      </c>
      <c r="E257" s="275" t="s">
        <v>432</v>
      </c>
      <c r="F257" s="275" t="s">
        <v>128</v>
      </c>
      <c r="G257" s="275" t="s">
        <v>129</v>
      </c>
      <c r="H257" s="206">
        <v>15.8486962472392</v>
      </c>
      <c r="I257" s="93">
        <v>15.632682574655201</v>
      </c>
      <c r="J257" s="94">
        <v>0.21504427159815201</v>
      </c>
      <c r="K257" s="95"/>
      <c r="L257" s="94"/>
      <c r="M257" s="95"/>
      <c r="N257" s="95"/>
      <c r="O257" s="96">
        <v>60</v>
      </c>
      <c r="P257" s="92" t="s">
        <v>21</v>
      </c>
      <c r="Q257" s="97">
        <v>82</v>
      </c>
      <c r="R257" s="98"/>
    </row>
    <row r="258" spans="1:18" ht="15" customHeight="1" x14ac:dyDescent="0.15">
      <c r="B258" s="33" t="s">
        <v>433</v>
      </c>
      <c r="C258" s="34" t="s">
        <v>16</v>
      </c>
      <c r="D258" s="35" t="s">
        <v>347</v>
      </c>
      <c r="E258" s="35" t="s">
        <v>432</v>
      </c>
      <c r="F258" s="35" t="s">
        <v>128</v>
      </c>
      <c r="G258" s="35" t="s">
        <v>129</v>
      </c>
      <c r="H258" s="99">
        <v>15.418620994528901</v>
      </c>
      <c r="I258" s="99">
        <v>15.632682574655201</v>
      </c>
      <c r="J258" s="100">
        <v>0.21504427159815201</v>
      </c>
      <c r="K258" s="101"/>
      <c r="L258" s="100"/>
      <c r="M258" s="101"/>
      <c r="N258" s="101"/>
      <c r="O258" s="102">
        <v>60</v>
      </c>
      <c r="P258" s="35" t="s">
        <v>21</v>
      </c>
      <c r="Q258" s="103">
        <v>82</v>
      </c>
      <c r="R258" s="36"/>
    </row>
    <row r="259" spans="1:18" ht="15" customHeight="1" x14ac:dyDescent="0.15">
      <c r="B259" s="33" t="s">
        <v>434</v>
      </c>
      <c r="C259" s="34" t="s">
        <v>16</v>
      </c>
      <c r="D259" s="35" t="s">
        <v>347</v>
      </c>
      <c r="E259" s="35" t="s">
        <v>432</v>
      </c>
      <c r="F259" s="35" t="s">
        <v>128</v>
      </c>
      <c r="G259" s="35" t="s">
        <v>129</v>
      </c>
      <c r="H259" s="99">
        <v>15.630730482197499</v>
      </c>
      <c r="I259" s="99">
        <v>15.632682574655201</v>
      </c>
      <c r="J259" s="100">
        <v>0.21504427159815201</v>
      </c>
      <c r="K259" s="101"/>
      <c r="L259" s="100"/>
      <c r="M259" s="101"/>
      <c r="N259" s="101"/>
      <c r="O259" s="102">
        <v>60</v>
      </c>
      <c r="P259" s="35" t="s">
        <v>21</v>
      </c>
      <c r="Q259" s="103">
        <v>82</v>
      </c>
      <c r="R259" s="36"/>
    </row>
    <row r="260" spans="1:18" s="6" customFormat="1" ht="15" customHeight="1" x14ac:dyDescent="0.15">
      <c r="A260" s="4"/>
      <c r="B260" s="29" t="s">
        <v>435</v>
      </c>
      <c r="C260" s="30" t="s">
        <v>16</v>
      </c>
      <c r="D260" s="31" t="s">
        <v>347</v>
      </c>
      <c r="E260" s="31" t="s">
        <v>436</v>
      </c>
      <c r="F260" s="31" t="s">
        <v>134</v>
      </c>
      <c r="G260" s="31" t="s">
        <v>129</v>
      </c>
      <c r="H260" s="104">
        <v>15.599559722451501</v>
      </c>
      <c r="I260" s="104">
        <v>15.633540339363099</v>
      </c>
      <c r="J260" s="105">
        <v>0.35751777440156002</v>
      </c>
      <c r="K260" s="106"/>
      <c r="L260" s="105"/>
      <c r="M260" s="106"/>
      <c r="N260" s="106"/>
      <c r="O260" s="107">
        <v>60</v>
      </c>
      <c r="P260" s="31" t="s">
        <v>21</v>
      </c>
      <c r="Q260" s="103">
        <v>82</v>
      </c>
      <c r="R260" s="32"/>
    </row>
    <row r="261" spans="1:18" ht="15" customHeight="1" x14ac:dyDescent="0.15">
      <c r="B261" s="33" t="s">
        <v>437</v>
      </c>
      <c r="C261" s="34" t="s">
        <v>16</v>
      </c>
      <c r="D261" s="35" t="s">
        <v>347</v>
      </c>
      <c r="E261" s="35" t="s">
        <v>436</v>
      </c>
      <c r="F261" s="35" t="s">
        <v>134</v>
      </c>
      <c r="G261" s="35" t="s">
        <v>129</v>
      </c>
      <c r="H261" s="99">
        <v>15.294226076884501</v>
      </c>
      <c r="I261" s="99">
        <v>15.633540339363099</v>
      </c>
      <c r="J261" s="100">
        <v>0.35751777440156002</v>
      </c>
      <c r="K261" s="101"/>
      <c r="L261" s="100"/>
      <c r="M261" s="101"/>
      <c r="N261" s="101"/>
      <c r="O261" s="102">
        <v>60</v>
      </c>
      <c r="P261" s="35" t="s">
        <v>21</v>
      </c>
      <c r="Q261" s="103">
        <v>82</v>
      </c>
      <c r="R261" s="36"/>
    </row>
    <row r="262" spans="1:18" ht="15" customHeight="1" x14ac:dyDescent="0.15">
      <c r="B262" s="267" t="s">
        <v>438</v>
      </c>
      <c r="C262" s="267" t="s">
        <v>16</v>
      </c>
      <c r="D262" s="267" t="s">
        <v>347</v>
      </c>
      <c r="E262" s="267" t="s">
        <v>436</v>
      </c>
      <c r="F262" s="267" t="s">
        <v>134</v>
      </c>
      <c r="G262" s="267" t="s">
        <v>129</v>
      </c>
      <c r="H262" s="268">
        <v>16.006835218753402</v>
      </c>
      <c r="I262" s="99">
        <v>15.633540339363099</v>
      </c>
      <c r="J262" s="100">
        <v>0.35751777440156002</v>
      </c>
      <c r="K262" s="101"/>
      <c r="L262" s="100"/>
      <c r="M262" s="101"/>
      <c r="N262" s="101"/>
      <c r="O262" s="102">
        <v>60</v>
      </c>
      <c r="P262" s="35" t="s">
        <v>21</v>
      </c>
      <c r="Q262" s="103">
        <v>82</v>
      </c>
      <c r="R262" s="36"/>
    </row>
    <row r="263" spans="1:18" s="6" customFormat="1" ht="15" customHeight="1" x14ac:dyDescent="0.15">
      <c r="A263" s="4"/>
      <c r="B263" s="29" t="s">
        <v>439</v>
      </c>
      <c r="C263" s="30" t="s">
        <v>16</v>
      </c>
      <c r="D263" s="31" t="s">
        <v>347</v>
      </c>
      <c r="E263" s="31" t="s">
        <v>440</v>
      </c>
      <c r="F263" s="31" t="s">
        <v>139</v>
      </c>
      <c r="G263" s="31" t="s">
        <v>129</v>
      </c>
      <c r="H263" s="104">
        <v>15.627726603341101</v>
      </c>
      <c r="I263" s="104">
        <v>15.541154454494601</v>
      </c>
      <c r="J263" s="105">
        <v>0.29005393897411202</v>
      </c>
      <c r="K263" s="106"/>
      <c r="L263" s="105"/>
      <c r="M263" s="106"/>
      <c r="N263" s="106"/>
      <c r="O263" s="107">
        <v>60</v>
      </c>
      <c r="P263" s="31" t="s">
        <v>21</v>
      </c>
      <c r="Q263" s="103">
        <v>82</v>
      </c>
      <c r="R263" s="32"/>
    </row>
    <row r="264" spans="1:18" s="6" customFormat="1" ht="15" customHeight="1" x14ac:dyDescent="0.15">
      <c r="A264" s="269"/>
      <c r="B264" s="267" t="s">
        <v>441</v>
      </c>
      <c r="C264" s="267" t="s">
        <v>16</v>
      </c>
      <c r="D264" s="267" t="s">
        <v>347</v>
      </c>
      <c r="E264" s="267" t="s">
        <v>440</v>
      </c>
      <c r="F264" s="267" t="s">
        <v>139</v>
      </c>
      <c r="G264" s="267" t="s">
        <v>129</v>
      </c>
      <c r="H264" s="268">
        <v>15.2176716013649</v>
      </c>
      <c r="I264" s="104">
        <v>15.541154454494601</v>
      </c>
      <c r="J264" s="105">
        <v>0.29005393897411202</v>
      </c>
      <c r="K264" s="106"/>
      <c r="L264" s="105"/>
      <c r="M264" s="106"/>
      <c r="N264" s="106"/>
      <c r="O264" s="107">
        <v>60</v>
      </c>
      <c r="P264" s="31" t="s">
        <v>21</v>
      </c>
      <c r="Q264" s="103">
        <v>82</v>
      </c>
      <c r="R264" s="32"/>
    </row>
    <row r="265" spans="1:18" ht="15" customHeight="1" x14ac:dyDescent="0.15">
      <c r="B265" s="33" t="s">
        <v>442</v>
      </c>
      <c r="C265" s="34" t="s">
        <v>16</v>
      </c>
      <c r="D265" s="35" t="s">
        <v>347</v>
      </c>
      <c r="E265" s="35" t="s">
        <v>440</v>
      </c>
      <c r="F265" s="35" t="s">
        <v>139</v>
      </c>
      <c r="G265" s="35" t="s">
        <v>129</v>
      </c>
      <c r="H265" s="99">
        <v>15.778065158777901</v>
      </c>
      <c r="I265" s="99">
        <v>15.541154454494601</v>
      </c>
      <c r="J265" s="100">
        <v>0.29005393897411202</v>
      </c>
      <c r="K265" s="101"/>
      <c r="L265" s="100"/>
      <c r="M265" s="101"/>
      <c r="N265" s="101"/>
      <c r="O265" s="102">
        <v>60</v>
      </c>
      <c r="P265" s="35" t="s">
        <v>21</v>
      </c>
      <c r="Q265" s="103">
        <v>82</v>
      </c>
      <c r="R265" s="36"/>
    </row>
    <row r="266" spans="1:18" ht="15" customHeight="1" x14ac:dyDescent="0.15">
      <c r="B266" s="33" t="s">
        <v>443</v>
      </c>
      <c r="C266" s="34" t="s">
        <v>16</v>
      </c>
      <c r="D266" s="35" t="s">
        <v>347</v>
      </c>
      <c r="E266" s="35" t="s">
        <v>444</v>
      </c>
      <c r="F266" s="35" t="s">
        <v>144</v>
      </c>
      <c r="G266" s="35" t="s">
        <v>129</v>
      </c>
      <c r="H266" s="99">
        <v>15.853588344121301</v>
      </c>
      <c r="I266" s="99">
        <v>15.578849838939099</v>
      </c>
      <c r="J266" s="100">
        <v>0.29841026887934202</v>
      </c>
      <c r="K266" s="101"/>
      <c r="L266" s="100"/>
      <c r="M266" s="101"/>
      <c r="N266" s="101"/>
      <c r="O266" s="102">
        <v>60</v>
      </c>
      <c r="P266" s="35" t="s">
        <v>21</v>
      </c>
      <c r="Q266" s="103">
        <v>82</v>
      </c>
      <c r="R266" s="36"/>
    </row>
    <row r="267" spans="1:18" ht="15" customHeight="1" x14ac:dyDescent="0.15">
      <c r="B267" s="33" t="s">
        <v>445</v>
      </c>
      <c r="C267" s="34" t="s">
        <v>16</v>
      </c>
      <c r="D267" s="35" t="s">
        <v>347</v>
      </c>
      <c r="E267" s="35" t="s">
        <v>444</v>
      </c>
      <c r="F267" s="35" t="s">
        <v>144</v>
      </c>
      <c r="G267" s="35" t="s">
        <v>129</v>
      </c>
      <c r="H267" s="99">
        <v>15.6215854277609</v>
      </c>
      <c r="I267" s="99">
        <v>15.578849838939099</v>
      </c>
      <c r="J267" s="100">
        <v>0.29841026887934202</v>
      </c>
      <c r="K267" s="101"/>
      <c r="L267" s="100"/>
      <c r="M267" s="101"/>
      <c r="N267" s="101"/>
      <c r="O267" s="102">
        <v>60</v>
      </c>
      <c r="P267" s="35" t="s">
        <v>21</v>
      </c>
      <c r="Q267" s="103">
        <v>82</v>
      </c>
      <c r="R267" s="36"/>
    </row>
    <row r="268" spans="1:18" ht="15" customHeight="1" x14ac:dyDescent="0.15">
      <c r="B268" s="267" t="s">
        <v>446</v>
      </c>
      <c r="C268" s="267" t="s">
        <v>16</v>
      </c>
      <c r="D268" s="267" t="s">
        <v>347</v>
      </c>
      <c r="E268" s="267" t="s">
        <v>444</v>
      </c>
      <c r="F268" s="267" t="s">
        <v>144</v>
      </c>
      <c r="G268" s="267" t="s">
        <v>129</v>
      </c>
      <c r="H268" s="268">
        <v>15.261375744935201</v>
      </c>
      <c r="I268" s="99">
        <v>15.578849838939099</v>
      </c>
      <c r="J268" s="100">
        <v>0.29841026887934202</v>
      </c>
      <c r="K268" s="101"/>
      <c r="L268" s="100"/>
      <c r="M268" s="101"/>
      <c r="N268" s="101"/>
      <c r="O268" s="102">
        <v>60</v>
      </c>
      <c r="P268" s="35" t="s">
        <v>21</v>
      </c>
      <c r="Q268" s="103">
        <v>82</v>
      </c>
      <c r="R268" s="36"/>
    </row>
    <row r="269" spans="1:18" ht="15" customHeight="1" x14ac:dyDescent="0.15">
      <c r="B269" s="33" t="s">
        <v>447</v>
      </c>
      <c r="C269" s="34" t="s">
        <v>16</v>
      </c>
      <c r="D269" s="35" t="s">
        <v>347</v>
      </c>
      <c r="E269" s="35" t="s">
        <v>448</v>
      </c>
      <c r="F269" s="35" t="s">
        <v>149</v>
      </c>
      <c r="G269" s="35" t="s">
        <v>129</v>
      </c>
      <c r="H269" s="99">
        <v>15.4751507585369</v>
      </c>
      <c r="I269" s="99">
        <v>15.4353487325949</v>
      </c>
      <c r="J269" s="100">
        <v>3.4994468622528099E-2</v>
      </c>
      <c r="K269" s="101"/>
      <c r="L269" s="100"/>
      <c r="M269" s="101"/>
      <c r="N269" s="101"/>
      <c r="O269" s="102">
        <v>60</v>
      </c>
      <c r="P269" s="35" t="s">
        <v>21</v>
      </c>
      <c r="Q269" s="103">
        <v>82</v>
      </c>
      <c r="R269" s="36"/>
    </row>
    <row r="270" spans="1:18" ht="15" customHeight="1" x14ac:dyDescent="0.15">
      <c r="B270" s="33" t="s">
        <v>449</v>
      </c>
      <c r="C270" s="34" t="s">
        <v>16</v>
      </c>
      <c r="D270" s="35" t="s">
        <v>347</v>
      </c>
      <c r="E270" s="35" t="s">
        <v>448</v>
      </c>
      <c r="F270" s="35" t="s">
        <v>149</v>
      </c>
      <c r="G270" s="35" t="s">
        <v>129</v>
      </c>
      <c r="H270" s="99">
        <v>15.4214860871484</v>
      </c>
      <c r="I270" s="99">
        <v>15.4353487325949</v>
      </c>
      <c r="J270" s="100">
        <v>3.4994468622528099E-2</v>
      </c>
      <c r="K270" s="101"/>
      <c r="L270" s="100"/>
      <c r="M270" s="101"/>
      <c r="N270" s="101"/>
      <c r="O270" s="102">
        <v>60</v>
      </c>
      <c r="P270" s="35" t="s">
        <v>21</v>
      </c>
      <c r="Q270" s="103">
        <v>82</v>
      </c>
      <c r="R270" s="36"/>
    </row>
    <row r="271" spans="1:18" ht="15" customHeight="1" x14ac:dyDescent="0.15">
      <c r="B271" s="33" t="s">
        <v>450</v>
      </c>
      <c r="C271" s="34" t="s">
        <v>16</v>
      </c>
      <c r="D271" s="35" t="s">
        <v>347</v>
      </c>
      <c r="E271" s="35" t="s">
        <v>448</v>
      </c>
      <c r="F271" s="35" t="s">
        <v>149</v>
      </c>
      <c r="G271" s="35" t="s">
        <v>129</v>
      </c>
      <c r="H271" s="99">
        <v>15.4094093520995</v>
      </c>
      <c r="I271" s="99">
        <v>15.4353487325949</v>
      </c>
      <c r="J271" s="100">
        <v>3.4994468622528099E-2</v>
      </c>
      <c r="K271" s="101"/>
      <c r="L271" s="100"/>
      <c r="M271" s="101"/>
      <c r="N271" s="101"/>
      <c r="O271" s="102">
        <v>60</v>
      </c>
      <c r="P271" s="35" t="s">
        <v>21</v>
      </c>
      <c r="Q271" s="103">
        <v>82</v>
      </c>
      <c r="R271" s="36"/>
    </row>
    <row r="272" spans="1:18" ht="15" customHeight="1" x14ac:dyDescent="0.15">
      <c r="B272" s="33" t="s">
        <v>451</v>
      </c>
      <c r="C272" s="34" t="s">
        <v>16</v>
      </c>
      <c r="D272" s="35" t="s">
        <v>347</v>
      </c>
      <c r="E272" s="35" t="s">
        <v>452</v>
      </c>
      <c r="F272" s="35" t="s">
        <v>154</v>
      </c>
      <c r="G272" s="35" t="s">
        <v>129</v>
      </c>
      <c r="H272" s="99">
        <v>15.5709000475176</v>
      </c>
      <c r="I272" s="99">
        <v>15.6351857140356</v>
      </c>
      <c r="J272" s="100">
        <v>8.8522957363777396E-2</v>
      </c>
      <c r="K272" s="101"/>
      <c r="L272" s="100"/>
      <c r="M272" s="101"/>
      <c r="N272" s="101"/>
      <c r="O272" s="102">
        <v>60</v>
      </c>
      <c r="P272" s="35" t="s">
        <v>21</v>
      </c>
      <c r="Q272" s="103">
        <v>82</v>
      </c>
      <c r="R272" s="36"/>
    </row>
    <row r="273" spans="1:18" ht="15" customHeight="1" x14ac:dyDescent="0.15">
      <c r="B273" s="33" t="s">
        <v>453</v>
      </c>
      <c r="C273" s="34" t="s">
        <v>16</v>
      </c>
      <c r="D273" s="35" t="s">
        <v>347</v>
      </c>
      <c r="E273" s="35" t="s">
        <v>452</v>
      </c>
      <c r="F273" s="35" t="s">
        <v>154</v>
      </c>
      <c r="G273" s="35" t="s">
        <v>129</v>
      </c>
      <c r="H273" s="99">
        <v>15.7361531707275</v>
      </c>
      <c r="I273" s="99">
        <v>15.6351857140356</v>
      </c>
      <c r="J273" s="100">
        <v>8.8522957363777396E-2</v>
      </c>
      <c r="K273" s="101"/>
      <c r="L273" s="100"/>
      <c r="M273" s="101"/>
      <c r="N273" s="101"/>
      <c r="O273" s="102">
        <v>60</v>
      </c>
      <c r="P273" s="35" t="s">
        <v>21</v>
      </c>
      <c r="Q273" s="103">
        <v>82</v>
      </c>
      <c r="R273" s="36"/>
    </row>
    <row r="274" spans="1:18" ht="15" customHeight="1" x14ac:dyDescent="0.15">
      <c r="B274" s="33" t="s">
        <v>454</v>
      </c>
      <c r="C274" s="34" t="s">
        <v>16</v>
      </c>
      <c r="D274" s="35" t="s">
        <v>347</v>
      </c>
      <c r="E274" s="35" t="s">
        <v>452</v>
      </c>
      <c r="F274" s="35" t="s">
        <v>154</v>
      </c>
      <c r="G274" s="35" t="s">
        <v>129</v>
      </c>
      <c r="H274" s="99">
        <v>15.5985039238618</v>
      </c>
      <c r="I274" s="99">
        <v>15.6351857140356</v>
      </c>
      <c r="J274" s="100">
        <v>8.8522957363777396E-2</v>
      </c>
      <c r="K274" s="101"/>
      <c r="L274" s="100"/>
      <c r="M274" s="101"/>
      <c r="N274" s="101"/>
      <c r="O274" s="102">
        <v>60</v>
      </c>
      <c r="P274" s="35" t="s">
        <v>21</v>
      </c>
      <c r="Q274" s="103">
        <v>82</v>
      </c>
      <c r="R274" s="36"/>
    </row>
    <row r="275" spans="1:18" ht="15" customHeight="1" x14ac:dyDescent="0.15">
      <c r="B275" s="33" t="s">
        <v>455</v>
      </c>
      <c r="C275" s="34" t="s">
        <v>16</v>
      </c>
      <c r="D275" s="35" t="s">
        <v>347</v>
      </c>
      <c r="E275" s="35" t="s">
        <v>456</v>
      </c>
      <c r="F275" s="35" t="s">
        <v>159</v>
      </c>
      <c r="G275" s="35" t="s">
        <v>129</v>
      </c>
      <c r="H275" s="99">
        <v>15.508076679404599</v>
      </c>
      <c r="I275" s="99">
        <v>15.422822948181601</v>
      </c>
      <c r="J275" s="100">
        <v>0.16341025630332001</v>
      </c>
      <c r="K275" s="101"/>
      <c r="L275" s="100"/>
      <c r="M275" s="101"/>
      <c r="N275" s="101"/>
      <c r="O275" s="102">
        <v>60</v>
      </c>
      <c r="P275" s="35" t="s">
        <v>21</v>
      </c>
      <c r="Q275" s="103">
        <v>82</v>
      </c>
      <c r="R275" s="36"/>
    </row>
    <row r="276" spans="1:18" s="6" customFormat="1" ht="15" customHeight="1" x14ac:dyDescent="0.15">
      <c r="A276" s="4"/>
      <c r="B276" s="29" t="s">
        <v>457</v>
      </c>
      <c r="C276" s="30" t="s">
        <v>16</v>
      </c>
      <c r="D276" s="31" t="s">
        <v>347</v>
      </c>
      <c r="E276" s="31" t="s">
        <v>456</v>
      </c>
      <c r="F276" s="31" t="s">
        <v>159</v>
      </c>
      <c r="G276" s="31" t="s">
        <v>129</v>
      </c>
      <c r="H276" s="104">
        <v>15.5259759263398</v>
      </c>
      <c r="I276" s="104">
        <v>15.422822948181601</v>
      </c>
      <c r="J276" s="105">
        <v>0.16341025630332001</v>
      </c>
      <c r="K276" s="106"/>
      <c r="L276" s="105"/>
      <c r="M276" s="106"/>
      <c r="N276" s="106"/>
      <c r="O276" s="107">
        <v>60</v>
      </c>
      <c r="P276" s="31" t="s">
        <v>21</v>
      </c>
      <c r="Q276" s="103">
        <v>82</v>
      </c>
      <c r="R276" s="32"/>
    </row>
    <row r="277" spans="1:18" ht="15" customHeight="1" thickBot="1" x14ac:dyDescent="0.2">
      <c r="B277" s="37" t="s">
        <v>458</v>
      </c>
      <c r="C277" s="38" t="s">
        <v>16</v>
      </c>
      <c r="D277" s="39" t="s">
        <v>347</v>
      </c>
      <c r="E277" s="39" t="s">
        <v>456</v>
      </c>
      <c r="F277" s="39" t="s">
        <v>159</v>
      </c>
      <c r="G277" s="39" t="s">
        <v>129</v>
      </c>
      <c r="H277" s="108">
        <v>15.2344162388003</v>
      </c>
      <c r="I277" s="108">
        <v>15.422822948181601</v>
      </c>
      <c r="J277" s="109">
        <v>0.16341025630332001</v>
      </c>
      <c r="K277" s="110"/>
      <c r="L277" s="109"/>
      <c r="M277" s="110"/>
      <c r="N277" s="110"/>
      <c r="O277" s="111">
        <v>60</v>
      </c>
      <c r="P277" s="39" t="s">
        <v>21</v>
      </c>
      <c r="Q277" s="112">
        <v>82</v>
      </c>
      <c r="R277" s="40"/>
    </row>
    <row r="278" spans="1:18" ht="15" customHeight="1" x14ac:dyDescent="0.15">
      <c r="B278" s="113" t="s">
        <v>459</v>
      </c>
      <c r="C278" s="114" t="s">
        <v>16</v>
      </c>
      <c r="D278" s="115" t="s">
        <v>347</v>
      </c>
      <c r="E278" s="115" t="s">
        <v>460</v>
      </c>
      <c r="F278" s="115" t="s">
        <v>164</v>
      </c>
      <c r="G278" s="115" t="s">
        <v>165</v>
      </c>
      <c r="H278" s="116">
        <v>15.910463382173599</v>
      </c>
      <c r="I278" s="116">
        <v>15.790727240708501</v>
      </c>
      <c r="J278" s="117">
        <v>0.24398295882698001</v>
      </c>
      <c r="K278" s="118"/>
      <c r="L278" s="117"/>
      <c r="M278" s="118"/>
      <c r="N278" s="118"/>
      <c r="O278" s="119">
        <v>60</v>
      </c>
      <c r="P278" s="115" t="s">
        <v>21</v>
      </c>
      <c r="Q278" s="120">
        <v>82</v>
      </c>
      <c r="R278" s="121"/>
    </row>
    <row r="279" spans="1:18" ht="15" customHeight="1" x14ac:dyDescent="0.15">
      <c r="B279" s="131" t="s">
        <v>461</v>
      </c>
      <c r="C279" s="132" t="s">
        <v>16</v>
      </c>
      <c r="D279" s="133" t="s">
        <v>347</v>
      </c>
      <c r="E279" s="133" t="s">
        <v>460</v>
      </c>
      <c r="F279" s="133" t="s">
        <v>164</v>
      </c>
      <c r="G279" s="133" t="s">
        <v>165</v>
      </c>
      <c r="H279" s="134">
        <v>15.951710084663301</v>
      </c>
      <c r="I279" s="134">
        <v>15.790727240708501</v>
      </c>
      <c r="J279" s="135">
        <v>0.24398295882698001</v>
      </c>
      <c r="K279" s="136"/>
      <c r="L279" s="135"/>
      <c r="M279" s="136"/>
      <c r="N279" s="136"/>
      <c r="O279" s="137">
        <v>60</v>
      </c>
      <c r="P279" s="133" t="s">
        <v>21</v>
      </c>
      <c r="Q279" s="129">
        <v>82</v>
      </c>
      <c r="R279" s="138"/>
    </row>
    <row r="280" spans="1:18" ht="15" customHeight="1" x14ac:dyDescent="0.15">
      <c r="A280" s="269"/>
      <c r="B280" s="266" t="s">
        <v>462</v>
      </c>
      <c r="C280" s="266" t="s">
        <v>16</v>
      </c>
      <c r="D280" s="266" t="s">
        <v>347</v>
      </c>
      <c r="E280" s="266" t="s">
        <v>460</v>
      </c>
      <c r="F280" s="266" t="s">
        <v>164</v>
      </c>
      <c r="G280" s="266" t="s">
        <v>165</v>
      </c>
      <c r="H280" s="265">
        <v>15.5100082552886</v>
      </c>
      <c r="I280" s="134">
        <v>15.790727240708501</v>
      </c>
      <c r="J280" s="135">
        <v>0.24398295882698001</v>
      </c>
      <c r="K280" s="136"/>
      <c r="L280" s="135"/>
      <c r="M280" s="136"/>
      <c r="N280" s="136"/>
      <c r="O280" s="137">
        <v>60</v>
      </c>
      <c r="P280" s="133" t="s">
        <v>21</v>
      </c>
      <c r="Q280" s="129">
        <v>82</v>
      </c>
      <c r="R280" s="138"/>
    </row>
    <row r="281" spans="1:18" ht="15" customHeight="1" x14ac:dyDescent="0.15">
      <c r="B281" s="131" t="s">
        <v>463</v>
      </c>
      <c r="C281" s="132" t="s">
        <v>16</v>
      </c>
      <c r="D281" s="133" t="s">
        <v>347</v>
      </c>
      <c r="E281" s="133" t="s">
        <v>464</v>
      </c>
      <c r="F281" s="133" t="s">
        <v>170</v>
      </c>
      <c r="G281" s="133" t="s">
        <v>165</v>
      </c>
      <c r="H281" s="134">
        <v>15.729657832100401</v>
      </c>
      <c r="I281" s="134">
        <v>15.2580838814962</v>
      </c>
      <c r="J281" s="135">
        <v>0.93867883409594</v>
      </c>
      <c r="K281" s="136"/>
      <c r="L281" s="135"/>
      <c r="M281" s="136"/>
      <c r="N281" s="136"/>
      <c r="O281" s="137">
        <v>60</v>
      </c>
      <c r="P281" s="133" t="s">
        <v>21</v>
      </c>
      <c r="Q281" s="129">
        <v>82</v>
      </c>
      <c r="R281" s="138"/>
    </row>
    <row r="282" spans="1:18" s="6" customFormat="1" ht="15" customHeight="1" x14ac:dyDescent="0.15">
      <c r="A282" s="4"/>
      <c r="B282" s="122" t="s">
        <v>465</v>
      </c>
      <c r="C282" s="123" t="s">
        <v>16</v>
      </c>
      <c r="D282" s="124" t="s">
        <v>347</v>
      </c>
      <c r="E282" s="124" t="s">
        <v>464</v>
      </c>
      <c r="F282" s="124" t="s">
        <v>170</v>
      </c>
      <c r="G282" s="124" t="s">
        <v>165</v>
      </c>
      <c r="H282" s="125">
        <v>15.867478224263399</v>
      </c>
      <c r="I282" s="125">
        <v>15.2580838814962</v>
      </c>
      <c r="J282" s="126">
        <v>0.93867883409594</v>
      </c>
      <c r="K282" s="127"/>
      <c r="L282" s="126"/>
      <c r="M282" s="127"/>
      <c r="N282" s="127"/>
      <c r="O282" s="128">
        <v>60</v>
      </c>
      <c r="P282" s="124" t="s">
        <v>21</v>
      </c>
      <c r="Q282" s="129">
        <v>82</v>
      </c>
      <c r="R282" s="130"/>
    </row>
    <row r="283" spans="1:18" ht="15" customHeight="1" x14ac:dyDescent="0.15">
      <c r="B283" s="266" t="s">
        <v>466</v>
      </c>
      <c r="C283" s="266" t="s">
        <v>16</v>
      </c>
      <c r="D283" s="266" t="s">
        <v>347</v>
      </c>
      <c r="E283" s="266" t="s">
        <v>464</v>
      </c>
      <c r="F283" s="266" t="s">
        <v>170</v>
      </c>
      <c r="G283" s="266" t="s">
        <v>165</v>
      </c>
      <c r="H283" s="265">
        <v>14.177115588124799</v>
      </c>
      <c r="I283" s="134">
        <v>15.2580838814962</v>
      </c>
      <c r="J283" s="135">
        <v>0.93867883409594</v>
      </c>
      <c r="K283" s="136"/>
      <c r="L283" s="135"/>
      <c r="M283" s="136"/>
      <c r="N283" s="136"/>
      <c r="O283" s="137">
        <v>60</v>
      </c>
      <c r="P283" s="133" t="s">
        <v>21</v>
      </c>
      <c r="Q283" s="129">
        <v>82</v>
      </c>
      <c r="R283" s="138"/>
    </row>
    <row r="284" spans="1:18" ht="15" customHeight="1" x14ac:dyDescent="0.15">
      <c r="B284" s="131" t="s">
        <v>467</v>
      </c>
      <c r="C284" s="132" t="s">
        <v>16</v>
      </c>
      <c r="D284" s="133" t="s">
        <v>347</v>
      </c>
      <c r="E284" s="133" t="s">
        <v>468</v>
      </c>
      <c r="F284" s="133" t="s">
        <v>175</v>
      </c>
      <c r="G284" s="133" t="s">
        <v>165</v>
      </c>
      <c r="H284" s="134">
        <v>15.798434089565401</v>
      </c>
      <c r="I284" s="134">
        <v>15.7477282963122</v>
      </c>
      <c r="J284" s="135">
        <v>0.364709283074307</v>
      </c>
      <c r="K284" s="136"/>
      <c r="L284" s="135"/>
      <c r="M284" s="136"/>
      <c r="N284" s="136"/>
      <c r="O284" s="137">
        <v>60</v>
      </c>
      <c r="P284" s="133" t="s">
        <v>21</v>
      </c>
      <c r="Q284" s="129">
        <v>82</v>
      </c>
      <c r="R284" s="138"/>
    </row>
    <row r="285" spans="1:18" ht="15" customHeight="1" x14ac:dyDescent="0.15">
      <c r="B285" s="131" t="s">
        <v>469</v>
      </c>
      <c r="C285" s="132" t="s">
        <v>16</v>
      </c>
      <c r="D285" s="133" t="s">
        <v>347</v>
      </c>
      <c r="E285" s="133" t="s">
        <v>468</v>
      </c>
      <c r="F285" s="133" t="s">
        <v>175</v>
      </c>
      <c r="G285" s="133" t="s">
        <v>165</v>
      </c>
      <c r="H285" s="134">
        <v>16.084431407864599</v>
      </c>
      <c r="I285" s="134">
        <v>15.7477282963122</v>
      </c>
      <c r="J285" s="135">
        <v>0.364709283074307</v>
      </c>
      <c r="K285" s="136"/>
      <c r="L285" s="135"/>
      <c r="M285" s="136"/>
      <c r="N285" s="136"/>
      <c r="O285" s="137">
        <v>60</v>
      </c>
      <c r="P285" s="133" t="s">
        <v>21</v>
      </c>
      <c r="Q285" s="129">
        <v>82</v>
      </c>
      <c r="R285" s="138"/>
    </row>
    <row r="286" spans="1:18" ht="15" customHeight="1" x14ac:dyDescent="0.15">
      <c r="B286" s="266" t="s">
        <v>470</v>
      </c>
      <c r="C286" s="266" t="s">
        <v>16</v>
      </c>
      <c r="D286" s="266" t="s">
        <v>347</v>
      </c>
      <c r="E286" s="266" t="s">
        <v>468</v>
      </c>
      <c r="F286" s="266" t="s">
        <v>175</v>
      </c>
      <c r="G286" s="266" t="s">
        <v>165</v>
      </c>
      <c r="H286" s="265">
        <v>15.3603193915066</v>
      </c>
      <c r="I286" s="134">
        <v>15.7477282963122</v>
      </c>
      <c r="J286" s="135">
        <v>0.364709283074307</v>
      </c>
      <c r="K286" s="136"/>
      <c r="L286" s="135"/>
      <c r="M286" s="136"/>
      <c r="N286" s="136"/>
      <c r="O286" s="137">
        <v>60</v>
      </c>
      <c r="P286" s="133" t="s">
        <v>21</v>
      </c>
      <c r="Q286" s="129">
        <v>82</v>
      </c>
      <c r="R286" s="138"/>
    </row>
    <row r="287" spans="1:18" ht="15" customHeight="1" x14ac:dyDescent="0.15">
      <c r="B287" s="131" t="s">
        <v>471</v>
      </c>
      <c r="C287" s="132" t="s">
        <v>16</v>
      </c>
      <c r="D287" s="133" t="s">
        <v>347</v>
      </c>
      <c r="E287" s="133" t="s">
        <v>472</v>
      </c>
      <c r="F287" s="133" t="s">
        <v>180</v>
      </c>
      <c r="G287" s="133" t="s">
        <v>165</v>
      </c>
      <c r="H287" s="134">
        <v>15.2787891713664</v>
      </c>
      <c r="I287" s="134">
        <v>15.46880373706</v>
      </c>
      <c r="J287" s="135">
        <v>0.16520653666061999</v>
      </c>
      <c r="K287" s="136"/>
      <c r="L287" s="135"/>
      <c r="M287" s="136"/>
      <c r="N287" s="136"/>
      <c r="O287" s="137">
        <v>60</v>
      </c>
      <c r="P287" s="133" t="s">
        <v>21</v>
      </c>
      <c r="Q287" s="129">
        <v>82</v>
      </c>
      <c r="R287" s="138"/>
    </row>
    <row r="288" spans="1:18" s="6" customFormat="1" ht="15" customHeight="1" x14ac:dyDescent="0.15">
      <c r="A288" s="4"/>
      <c r="B288" s="122" t="s">
        <v>473</v>
      </c>
      <c r="C288" s="123" t="s">
        <v>16</v>
      </c>
      <c r="D288" s="124" t="s">
        <v>347</v>
      </c>
      <c r="E288" s="124" t="s">
        <v>472</v>
      </c>
      <c r="F288" s="124" t="s">
        <v>180</v>
      </c>
      <c r="G288" s="124" t="s">
        <v>165</v>
      </c>
      <c r="H288" s="125">
        <v>15.549180627786599</v>
      </c>
      <c r="I288" s="125">
        <v>15.46880373706</v>
      </c>
      <c r="J288" s="126">
        <v>0.16520653666061999</v>
      </c>
      <c r="K288" s="127"/>
      <c r="L288" s="126"/>
      <c r="M288" s="127"/>
      <c r="N288" s="127"/>
      <c r="O288" s="128">
        <v>60</v>
      </c>
      <c r="P288" s="124" t="s">
        <v>21</v>
      </c>
      <c r="Q288" s="129">
        <v>82</v>
      </c>
      <c r="R288" s="130"/>
    </row>
    <row r="289" spans="1:18" s="6" customFormat="1" ht="15" customHeight="1" x14ac:dyDescent="0.15">
      <c r="A289" s="4"/>
      <c r="B289" s="122" t="s">
        <v>474</v>
      </c>
      <c r="C289" s="123" t="s">
        <v>16</v>
      </c>
      <c r="D289" s="124" t="s">
        <v>347</v>
      </c>
      <c r="E289" s="124" t="s">
        <v>472</v>
      </c>
      <c r="F289" s="124" t="s">
        <v>180</v>
      </c>
      <c r="G289" s="124" t="s">
        <v>165</v>
      </c>
      <c r="H289" s="125">
        <v>15.5784414120271</v>
      </c>
      <c r="I289" s="125">
        <v>15.46880373706</v>
      </c>
      <c r="J289" s="126">
        <v>0.16520653666061999</v>
      </c>
      <c r="K289" s="127"/>
      <c r="L289" s="126"/>
      <c r="M289" s="127"/>
      <c r="N289" s="127"/>
      <c r="O289" s="128">
        <v>60</v>
      </c>
      <c r="P289" s="124" t="s">
        <v>21</v>
      </c>
      <c r="Q289" s="129">
        <v>82</v>
      </c>
      <c r="R289" s="130"/>
    </row>
    <row r="290" spans="1:18" ht="15" customHeight="1" x14ac:dyDescent="0.15">
      <c r="B290" s="131" t="s">
        <v>475</v>
      </c>
      <c r="C290" s="132" t="s">
        <v>16</v>
      </c>
      <c r="D290" s="133" t="s">
        <v>347</v>
      </c>
      <c r="E290" s="133" t="s">
        <v>476</v>
      </c>
      <c r="F290" s="133" t="s">
        <v>185</v>
      </c>
      <c r="G290" s="133" t="s">
        <v>165</v>
      </c>
      <c r="H290" s="134">
        <v>15.438934354174201</v>
      </c>
      <c r="I290" s="134">
        <v>15.4374529529626</v>
      </c>
      <c r="J290" s="135">
        <v>0.14998510099640799</v>
      </c>
      <c r="K290" s="136"/>
      <c r="L290" s="135"/>
      <c r="M290" s="136"/>
      <c r="N290" s="136"/>
      <c r="O290" s="137">
        <v>60</v>
      </c>
      <c r="P290" s="133" t="s">
        <v>21</v>
      </c>
      <c r="Q290" s="129">
        <v>82</v>
      </c>
      <c r="R290" s="138"/>
    </row>
    <row r="291" spans="1:18" ht="15" customHeight="1" x14ac:dyDescent="0.15">
      <c r="B291" s="131" t="s">
        <v>477</v>
      </c>
      <c r="C291" s="132" t="s">
        <v>16</v>
      </c>
      <c r="D291" s="133" t="s">
        <v>347</v>
      </c>
      <c r="E291" s="133" t="s">
        <v>476</v>
      </c>
      <c r="F291" s="133" t="s">
        <v>185</v>
      </c>
      <c r="G291" s="133" t="s">
        <v>165</v>
      </c>
      <c r="H291" s="134">
        <v>15.286732638379601</v>
      </c>
      <c r="I291" s="134">
        <v>15.4374529529626</v>
      </c>
      <c r="J291" s="135">
        <v>0.14998510099640799</v>
      </c>
      <c r="K291" s="136"/>
      <c r="L291" s="135"/>
      <c r="M291" s="136"/>
      <c r="N291" s="136"/>
      <c r="O291" s="137">
        <v>60</v>
      </c>
      <c r="P291" s="133" t="s">
        <v>21</v>
      </c>
      <c r="Q291" s="129">
        <v>82</v>
      </c>
      <c r="R291" s="138"/>
    </row>
    <row r="292" spans="1:18" ht="15" customHeight="1" x14ac:dyDescent="0.15">
      <c r="B292" s="131" t="s">
        <v>478</v>
      </c>
      <c r="C292" s="132" t="s">
        <v>16</v>
      </c>
      <c r="D292" s="133" t="s">
        <v>347</v>
      </c>
      <c r="E292" s="133" t="s">
        <v>476</v>
      </c>
      <c r="F292" s="133" t="s">
        <v>185</v>
      </c>
      <c r="G292" s="133" t="s">
        <v>165</v>
      </c>
      <c r="H292" s="134">
        <v>15.586691866333901</v>
      </c>
      <c r="I292" s="134">
        <v>15.4374529529626</v>
      </c>
      <c r="J292" s="135">
        <v>0.14998510099640799</v>
      </c>
      <c r="K292" s="136"/>
      <c r="L292" s="135"/>
      <c r="M292" s="136"/>
      <c r="N292" s="136"/>
      <c r="O292" s="137">
        <v>60</v>
      </c>
      <c r="P292" s="133" t="s">
        <v>21</v>
      </c>
      <c r="Q292" s="129">
        <v>82</v>
      </c>
      <c r="R292" s="138"/>
    </row>
    <row r="293" spans="1:18" ht="15" customHeight="1" x14ac:dyDescent="0.15">
      <c r="B293" s="131" t="s">
        <v>479</v>
      </c>
      <c r="C293" s="132" t="s">
        <v>16</v>
      </c>
      <c r="D293" s="133" t="s">
        <v>347</v>
      </c>
      <c r="E293" s="133" t="s">
        <v>480</v>
      </c>
      <c r="F293" s="133" t="s">
        <v>190</v>
      </c>
      <c r="G293" s="133" t="s">
        <v>165</v>
      </c>
      <c r="H293" s="134">
        <v>15.749958550212201</v>
      </c>
      <c r="I293" s="134">
        <v>15.622522767531599</v>
      </c>
      <c r="J293" s="135">
        <v>0.26032846794797299</v>
      </c>
      <c r="K293" s="136"/>
      <c r="L293" s="135"/>
      <c r="M293" s="136"/>
      <c r="N293" s="136"/>
      <c r="O293" s="137">
        <v>60</v>
      </c>
      <c r="P293" s="133" t="s">
        <v>21</v>
      </c>
      <c r="Q293" s="129">
        <v>82</v>
      </c>
      <c r="R293" s="138"/>
    </row>
    <row r="294" spans="1:18" ht="15" customHeight="1" x14ac:dyDescent="0.15">
      <c r="B294" s="266" t="s">
        <v>481</v>
      </c>
      <c r="C294" s="266" t="s">
        <v>16</v>
      </c>
      <c r="D294" s="266" t="s">
        <v>347</v>
      </c>
      <c r="E294" s="266" t="s">
        <v>480</v>
      </c>
      <c r="F294" s="266" t="s">
        <v>190</v>
      </c>
      <c r="G294" s="266" t="s">
        <v>165</v>
      </c>
      <c r="H294" s="265">
        <v>15.323027434111699</v>
      </c>
      <c r="I294" s="134">
        <v>15.622522767531599</v>
      </c>
      <c r="J294" s="135">
        <v>0.26032846794797299</v>
      </c>
      <c r="K294" s="136"/>
      <c r="L294" s="135"/>
      <c r="M294" s="136"/>
      <c r="N294" s="136"/>
      <c r="O294" s="137">
        <v>60</v>
      </c>
      <c r="P294" s="133" t="s">
        <v>21</v>
      </c>
      <c r="Q294" s="129">
        <v>82</v>
      </c>
      <c r="R294" s="138"/>
    </row>
    <row r="295" spans="1:18" ht="15" customHeight="1" x14ac:dyDescent="0.15">
      <c r="B295" s="131" t="s">
        <v>482</v>
      </c>
      <c r="C295" s="132" t="s">
        <v>16</v>
      </c>
      <c r="D295" s="133" t="s">
        <v>347</v>
      </c>
      <c r="E295" s="133" t="s">
        <v>480</v>
      </c>
      <c r="F295" s="133" t="s">
        <v>190</v>
      </c>
      <c r="G295" s="133" t="s">
        <v>165</v>
      </c>
      <c r="H295" s="134">
        <v>15.794582318270701</v>
      </c>
      <c r="I295" s="134">
        <v>15.622522767531599</v>
      </c>
      <c r="J295" s="135">
        <v>0.26032846794797299</v>
      </c>
      <c r="K295" s="136"/>
      <c r="L295" s="135"/>
      <c r="M295" s="136"/>
      <c r="N295" s="136"/>
      <c r="O295" s="137">
        <v>60</v>
      </c>
      <c r="P295" s="133" t="s">
        <v>21</v>
      </c>
      <c r="Q295" s="129">
        <v>82</v>
      </c>
      <c r="R295" s="138"/>
    </row>
    <row r="296" spans="1:18" ht="15" customHeight="1" x14ac:dyDescent="0.15">
      <c r="B296" s="266" t="s">
        <v>483</v>
      </c>
      <c r="C296" s="266" t="s">
        <v>16</v>
      </c>
      <c r="D296" s="266" t="s">
        <v>347</v>
      </c>
      <c r="E296" s="266" t="s">
        <v>484</v>
      </c>
      <c r="F296" s="266" t="s">
        <v>195</v>
      </c>
      <c r="G296" s="266" t="s">
        <v>165</v>
      </c>
      <c r="H296" s="265">
        <v>15.805380192460399</v>
      </c>
      <c r="I296" s="134">
        <v>15.6486200748886</v>
      </c>
      <c r="J296" s="135">
        <v>0.14949002095090699</v>
      </c>
      <c r="K296" s="136"/>
      <c r="L296" s="135"/>
      <c r="M296" s="136"/>
      <c r="N296" s="136"/>
      <c r="O296" s="137">
        <v>60</v>
      </c>
      <c r="P296" s="133" t="s">
        <v>21</v>
      </c>
      <c r="Q296" s="129">
        <v>82</v>
      </c>
      <c r="R296" s="138"/>
    </row>
    <row r="297" spans="1:18" ht="15" customHeight="1" x14ac:dyDescent="0.15">
      <c r="B297" s="131" t="s">
        <v>485</v>
      </c>
      <c r="C297" s="132" t="s">
        <v>16</v>
      </c>
      <c r="D297" s="133" t="s">
        <v>347</v>
      </c>
      <c r="E297" s="133" t="s">
        <v>484</v>
      </c>
      <c r="F297" s="133" t="s">
        <v>195</v>
      </c>
      <c r="G297" s="133" t="s">
        <v>165</v>
      </c>
      <c r="H297" s="134">
        <v>15.6328256815386</v>
      </c>
      <c r="I297" s="134">
        <v>15.6486200748886</v>
      </c>
      <c r="J297" s="135">
        <v>0.14949002095090699</v>
      </c>
      <c r="K297" s="136"/>
      <c r="L297" s="135"/>
      <c r="M297" s="136"/>
      <c r="N297" s="136"/>
      <c r="O297" s="137">
        <v>60</v>
      </c>
      <c r="P297" s="133" t="s">
        <v>21</v>
      </c>
      <c r="Q297" s="129">
        <v>82</v>
      </c>
      <c r="R297" s="138"/>
    </row>
    <row r="298" spans="1:18" ht="15" customHeight="1" thickBot="1" x14ac:dyDescent="0.2">
      <c r="B298" s="139" t="s">
        <v>486</v>
      </c>
      <c r="C298" s="140" t="s">
        <v>16</v>
      </c>
      <c r="D298" s="141" t="s">
        <v>347</v>
      </c>
      <c r="E298" s="141" t="s">
        <v>484</v>
      </c>
      <c r="F298" s="141" t="s">
        <v>195</v>
      </c>
      <c r="G298" s="141" t="s">
        <v>165</v>
      </c>
      <c r="H298" s="142">
        <v>15.507654350666799</v>
      </c>
      <c r="I298" s="142">
        <v>15.6486200748886</v>
      </c>
      <c r="J298" s="143">
        <v>0.14949002095090699</v>
      </c>
      <c r="K298" s="144"/>
      <c r="L298" s="143"/>
      <c r="M298" s="144"/>
      <c r="N298" s="144"/>
      <c r="O298" s="145">
        <v>60</v>
      </c>
      <c r="P298" s="141" t="s">
        <v>21</v>
      </c>
      <c r="Q298" s="146">
        <v>82</v>
      </c>
      <c r="R298" s="147"/>
    </row>
    <row r="299" spans="1:18" ht="15" customHeight="1" x14ac:dyDescent="0.15">
      <c r="B299" s="90" t="s">
        <v>487</v>
      </c>
      <c r="C299" s="91" t="s">
        <v>16</v>
      </c>
      <c r="D299" s="92" t="s">
        <v>347</v>
      </c>
      <c r="E299" s="92" t="s">
        <v>488</v>
      </c>
      <c r="F299" s="92" t="s">
        <v>200</v>
      </c>
      <c r="G299" s="92" t="s">
        <v>201</v>
      </c>
      <c r="H299" s="93">
        <v>15.6007155100686</v>
      </c>
      <c r="I299" s="93">
        <v>15.6889658844356</v>
      </c>
      <c r="J299" s="94">
        <v>0.13995221536048</v>
      </c>
      <c r="K299" s="95"/>
      <c r="L299" s="94"/>
      <c r="M299" s="95"/>
      <c r="N299" s="95"/>
      <c r="O299" s="96">
        <v>60</v>
      </c>
      <c r="P299" s="92" t="s">
        <v>21</v>
      </c>
      <c r="Q299" s="97">
        <v>82</v>
      </c>
      <c r="R299" s="98"/>
    </row>
    <row r="300" spans="1:18" ht="15" customHeight="1" x14ac:dyDescent="0.15">
      <c r="B300" s="33" t="s">
        <v>489</v>
      </c>
      <c r="C300" s="34" t="s">
        <v>16</v>
      </c>
      <c r="D300" s="35" t="s">
        <v>347</v>
      </c>
      <c r="E300" s="35" t="s">
        <v>488</v>
      </c>
      <c r="F300" s="35" t="s">
        <v>200</v>
      </c>
      <c r="G300" s="35" t="s">
        <v>201</v>
      </c>
      <c r="H300" s="99">
        <v>15.850332387512299</v>
      </c>
      <c r="I300" s="99">
        <v>15.6889658844356</v>
      </c>
      <c r="J300" s="100">
        <v>0.13995221536048</v>
      </c>
      <c r="K300" s="101"/>
      <c r="L300" s="100"/>
      <c r="M300" s="101"/>
      <c r="N300" s="101"/>
      <c r="O300" s="102">
        <v>60</v>
      </c>
      <c r="P300" s="35" t="s">
        <v>21</v>
      </c>
      <c r="Q300" s="103">
        <v>82</v>
      </c>
      <c r="R300" s="36"/>
    </row>
    <row r="301" spans="1:18" s="6" customFormat="1" ht="15" customHeight="1" x14ac:dyDescent="0.15">
      <c r="A301" s="4"/>
      <c r="B301" s="29" t="s">
        <v>490</v>
      </c>
      <c r="C301" s="30" t="s">
        <v>16</v>
      </c>
      <c r="D301" s="31" t="s">
        <v>347</v>
      </c>
      <c r="E301" s="31" t="s">
        <v>488</v>
      </c>
      <c r="F301" s="31" t="s">
        <v>200</v>
      </c>
      <c r="G301" s="31" t="s">
        <v>201</v>
      </c>
      <c r="H301" s="104">
        <v>15.615849755726</v>
      </c>
      <c r="I301" s="104">
        <v>15.6889658844356</v>
      </c>
      <c r="J301" s="105">
        <v>0.13995221536048</v>
      </c>
      <c r="K301" s="106"/>
      <c r="L301" s="105"/>
      <c r="M301" s="106"/>
      <c r="N301" s="106"/>
      <c r="O301" s="107">
        <v>60</v>
      </c>
      <c r="P301" s="31" t="s">
        <v>21</v>
      </c>
      <c r="Q301" s="103">
        <v>82</v>
      </c>
      <c r="R301" s="32"/>
    </row>
    <row r="302" spans="1:18" ht="15" customHeight="1" x14ac:dyDescent="0.15">
      <c r="B302" s="267" t="s">
        <v>491</v>
      </c>
      <c r="C302" s="267" t="s">
        <v>16</v>
      </c>
      <c r="D302" s="267" t="s">
        <v>347</v>
      </c>
      <c r="E302" s="267" t="s">
        <v>492</v>
      </c>
      <c r="F302" s="267" t="s">
        <v>206</v>
      </c>
      <c r="G302" s="267" t="s">
        <v>201</v>
      </c>
      <c r="H302" s="268">
        <v>15.7044149773097</v>
      </c>
      <c r="I302" s="99">
        <v>15.507730532401499</v>
      </c>
      <c r="J302" s="100">
        <v>0.17806599149588101</v>
      </c>
      <c r="K302" s="101"/>
      <c r="L302" s="100"/>
      <c r="M302" s="101"/>
      <c r="N302" s="101"/>
      <c r="O302" s="102">
        <v>60</v>
      </c>
      <c r="P302" s="35" t="s">
        <v>21</v>
      </c>
      <c r="Q302" s="103">
        <v>82</v>
      </c>
      <c r="R302" s="36"/>
    </row>
    <row r="303" spans="1:18" ht="15" customHeight="1" x14ac:dyDescent="0.15">
      <c r="B303" s="33" t="s">
        <v>493</v>
      </c>
      <c r="C303" s="34" t="s">
        <v>16</v>
      </c>
      <c r="D303" s="35" t="s">
        <v>347</v>
      </c>
      <c r="E303" s="35" t="s">
        <v>492</v>
      </c>
      <c r="F303" s="35" t="s">
        <v>206</v>
      </c>
      <c r="G303" s="35" t="s">
        <v>201</v>
      </c>
      <c r="H303" s="99">
        <v>15.357485331460801</v>
      </c>
      <c r="I303" s="99">
        <v>15.507730532401499</v>
      </c>
      <c r="J303" s="100">
        <v>0.17806599149588101</v>
      </c>
      <c r="K303" s="101"/>
      <c r="L303" s="100"/>
      <c r="M303" s="101"/>
      <c r="N303" s="101"/>
      <c r="O303" s="102">
        <v>60</v>
      </c>
      <c r="P303" s="35" t="s">
        <v>21</v>
      </c>
      <c r="Q303" s="103">
        <v>82</v>
      </c>
      <c r="R303" s="36"/>
    </row>
    <row r="304" spans="1:18" ht="15" customHeight="1" x14ac:dyDescent="0.15">
      <c r="B304" s="33" t="s">
        <v>494</v>
      </c>
      <c r="C304" s="34" t="s">
        <v>16</v>
      </c>
      <c r="D304" s="35" t="s">
        <v>347</v>
      </c>
      <c r="E304" s="35" t="s">
        <v>492</v>
      </c>
      <c r="F304" s="35" t="s">
        <v>206</v>
      </c>
      <c r="G304" s="35" t="s">
        <v>201</v>
      </c>
      <c r="H304" s="99">
        <v>15.461291288433999</v>
      </c>
      <c r="I304" s="99">
        <v>15.507730532401499</v>
      </c>
      <c r="J304" s="100">
        <v>0.17806599149588101</v>
      </c>
      <c r="K304" s="101"/>
      <c r="L304" s="100"/>
      <c r="M304" s="101"/>
      <c r="N304" s="101"/>
      <c r="O304" s="102">
        <v>60</v>
      </c>
      <c r="P304" s="35" t="s">
        <v>21</v>
      </c>
      <c r="Q304" s="103">
        <v>82</v>
      </c>
      <c r="R304" s="36"/>
    </row>
    <row r="305" spans="1:18" ht="15" customHeight="1" x14ac:dyDescent="0.15">
      <c r="B305" s="267" t="s">
        <v>495</v>
      </c>
      <c r="C305" s="267" t="s">
        <v>16</v>
      </c>
      <c r="D305" s="267" t="s">
        <v>347</v>
      </c>
      <c r="E305" s="267" t="s">
        <v>496</v>
      </c>
      <c r="F305" s="267" t="s">
        <v>211</v>
      </c>
      <c r="G305" s="267" t="s">
        <v>201</v>
      </c>
      <c r="H305" s="268">
        <v>16.005117258980398</v>
      </c>
      <c r="I305" s="99">
        <v>15.653324941915301</v>
      </c>
      <c r="J305" s="100">
        <v>0.35696407343147102</v>
      </c>
      <c r="K305" s="101"/>
      <c r="L305" s="100"/>
      <c r="M305" s="101"/>
      <c r="N305" s="101"/>
      <c r="O305" s="102">
        <v>60</v>
      </c>
      <c r="P305" s="35" t="s">
        <v>21</v>
      </c>
      <c r="Q305" s="103">
        <v>82</v>
      </c>
      <c r="R305" s="36"/>
    </row>
    <row r="306" spans="1:18" s="6" customFormat="1" ht="15" customHeight="1" x14ac:dyDescent="0.15">
      <c r="A306" s="4"/>
      <c r="B306" s="29" t="s">
        <v>497</v>
      </c>
      <c r="C306" s="30" t="s">
        <v>16</v>
      </c>
      <c r="D306" s="31" t="s">
        <v>347</v>
      </c>
      <c r="E306" s="31" t="s">
        <v>496</v>
      </c>
      <c r="F306" s="31" t="s">
        <v>211</v>
      </c>
      <c r="G306" s="31" t="s">
        <v>201</v>
      </c>
      <c r="H306" s="104">
        <v>15.6634529053704</v>
      </c>
      <c r="I306" s="104">
        <v>15.653324941915301</v>
      </c>
      <c r="J306" s="105">
        <v>0.35696407343147102</v>
      </c>
      <c r="K306" s="106"/>
      <c r="L306" s="105"/>
      <c r="M306" s="106"/>
      <c r="N306" s="106"/>
      <c r="O306" s="107">
        <v>60</v>
      </c>
      <c r="P306" s="31" t="s">
        <v>21</v>
      </c>
      <c r="Q306" s="103">
        <v>82</v>
      </c>
      <c r="R306" s="32"/>
    </row>
    <row r="307" spans="1:18" ht="15" customHeight="1" x14ac:dyDescent="0.15">
      <c r="B307" s="33" t="s">
        <v>498</v>
      </c>
      <c r="C307" s="34" t="s">
        <v>16</v>
      </c>
      <c r="D307" s="35" t="s">
        <v>347</v>
      </c>
      <c r="E307" s="35" t="s">
        <v>496</v>
      </c>
      <c r="F307" s="35" t="s">
        <v>211</v>
      </c>
      <c r="G307" s="35" t="s">
        <v>201</v>
      </c>
      <c r="H307" s="99">
        <v>15.2914046613951</v>
      </c>
      <c r="I307" s="99">
        <v>15.653324941915301</v>
      </c>
      <c r="J307" s="100">
        <v>0.35696407343147102</v>
      </c>
      <c r="K307" s="101"/>
      <c r="L307" s="100"/>
      <c r="M307" s="101"/>
      <c r="N307" s="101"/>
      <c r="O307" s="102">
        <v>60</v>
      </c>
      <c r="P307" s="35" t="s">
        <v>21</v>
      </c>
      <c r="Q307" s="103">
        <v>82</v>
      </c>
      <c r="R307" s="36"/>
    </row>
    <row r="308" spans="1:18" ht="15" customHeight="1" x14ac:dyDescent="0.15">
      <c r="B308" s="33" t="s">
        <v>499</v>
      </c>
      <c r="C308" s="34" t="s">
        <v>16</v>
      </c>
      <c r="D308" s="35" t="s">
        <v>347</v>
      </c>
      <c r="E308" s="35" t="s">
        <v>500</v>
      </c>
      <c r="F308" s="35" t="s">
        <v>216</v>
      </c>
      <c r="G308" s="35" t="s">
        <v>201</v>
      </c>
      <c r="H308" s="99">
        <v>15.3969857080507</v>
      </c>
      <c r="I308" s="99">
        <v>15.6031186132867</v>
      </c>
      <c r="J308" s="100">
        <v>0.35404585057107302</v>
      </c>
      <c r="K308" s="101"/>
      <c r="L308" s="100"/>
      <c r="M308" s="101"/>
      <c r="N308" s="101"/>
      <c r="O308" s="102">
        <v>60</v>
      </c>
      <c r="P308" s="35" t="s">
        <v>21</v>
      </c>
      <c r="Q308" s="103">
        <v>82</v>
      </c>
      <c r="R308" s="36"/>
    </row>
    <row r="309" spans="1:18" ht="15" customHeight="1" x14ac:dyDescent="0.15">
      <c r="B309" s="33" t="s">
        <v>501</v>
      </c>
      <c r="C309" s="34" t="s">
        <v>16</v>
      </c>
      <c r="D309" s="35" t="s">
        <v>347</v>
      </c>
      <c r="E309" s="35" t="s">
        <v>500</v>
      </c>
      <c r="F309" s="35" t="s">
        <v>216</v>
      </c>
      <c r="G309" s="35" t="s">
        <v>201</v>
      </c>
      <c r="H309" s="99">
        <v>15.400439447226701</v>
      </c>
      <c r="I309" s="99">
        <v>15.6031186132867</v>
      </c>
      <c r="J309" s="100">
        <v>0.35404585057107302</v>
      </c>
      <c r="K309" s="101"/>
      <c r="L309" s="100"/>
      <c r="M309" s="101"/>
      <c r="N309" s="101"/>
      <c r="O309" s="102">
        <v>60</v>
      </c>
      <c r="P309" s="35" t="s">
        <v>21</v>
      </c>
      <c r="Q309" s="103">
        <v>82</v>
      </c>
      <c r="R309" s="36"/>
    </row>
    <row r="310" spans="1:18" ht="15" customHeight="1" x14ac:dyDescent="0.15">
      <c r="B310" s="267" t="s">
        <v>502</v>
      </c>
      <c r="C310" s="267" t="s">
        <v>16</v>
      </c>
      <c r="D310" s="267" t="s">
        <v>347</v>
      </c>
      <c r="E310" s="267" t="s">
        <v>500</v>
      </c>
      <c r="F310" s="267" t="s">
        <v>216</v>
      </c>
      <c r="G310" s="267" t="s">
        <v>201</v>
      </c>
      <c r="H310" s="268">
        <v>16.011930684582701</v>
      </c>
      <c r="I310" s="99">
        <v>15.6031186132867</v>
      </c>
      <c r="J310" s="100">
        <v>0.35404585057107302</v>
      </c>
      <c r="K310" s="101"/>
      <c r="L310" s="100"/>
      <c r="M310" s="101"/>
      <c r="N310" s="101"/>
      <c r="O310" s="102">
        <v>60</v>
      </c>
      <c r="P310" s="35" t="s">
        <v>21</v>
      </c>
      <c r="Q310" s="103">
        <v>82</v>
      </c>
      <c r="R310" s="36"/>
    </row>
    <row r="311" spans="1:18" ht="15" customHeight="1" x14ac:dyDescent="0.15">
      <c r="A311" s="269"/>
      <c r="B311" s="267" t="s">
        <v>503</v>
      </c>
      <c r="C311" s="267" t="s">
        <v>16</v>
      </c>
      <c r="D311" s="267" t="s">
        <v>347</v>
      </c>
      <c r="E311" s="267" t="s">
        <v>504</v>
      </c>
      <c r="F311" s="267" t="s">
        <v>221</v>
      </c>
      <c r="G311" s="267" t="s">
        <v>201</v>
      </c>
      <c r="H311" s="268">
        <v>16.0661531838937</v>
      </c>
      <c r="I311" s="99">
        <v>15.7502447030233</v>
      </c>
      <c r="J311" s="100">
        <v>0.27564226165390698</v>
      </c>
      <c r="K311" s="101"/>
      <c r="L311" s="100"/>
      <c r="M311" s="101"/>
      <c r="N311" s="101"/>
      <c r="O311" s="102">
        <v>60</v>
      </c>
      <c r="P311" s="35" t="s">
        <v>21</v>
      </c>
      <c r="Q311" s="103">
        <v>82</v>
      </c>
      <c r="R311" s="36"/>
    </row>
    <row r="312" spans="1:18" ht="15" customHeight="1" x14ac:dyDescent="0.15">
      <c r="B312" s="33" t="s">
        <v>505</v>
      </c>
      <c r="C312" s="34" t="s">
        <v>16</v>
      </c>
      <c r="D312" s="35" t="s">
        <v>347</v>
      </c>
      <c r="E312" s="35" t="s">
        <v>504</v>
      </c>
      <c r="F312" s="35" t="s">
        <v>221</v>
      </c>
      <c r="G312" s="35" t="s">
        <v>201</v>
      </c>
      <c r="H312" s="99">
        <v>15.558674540835399</v>
      </c>
      <c r="I312" s="99">
        <v>15.7502447030233</v>
      </c>
      <c r="J312" s="100">
        <v>0.27564226165390698</v>
      </c>
      <c r="K312" s="101"/>
      <c r="L312" s="100"/>
      <c r="M312" s="101"/>
      <c r="N312" s="101"/>
      <c r="O312" s="102">
        <v>60</v>
      </c>
      <c r="P312" s="35" t="s">
        <v>21</v>
      </c>
      <c r="Q312" s="103">
        <v>82</v>
      </c>
      <c r="R312" s="36"/>
    </row>
    <row r="313" spans="1:18" ht="15" customHeight="1" x14ac:dyDescent="0.15">
      <c r="B313" s="33" t="s">
        <v>506</v>
      </c>
      <c r="C313" s="34" t="s">
        <v>16</v>
      </c>
      <c r="D313" s="35" t="s">
        <v>347</v>
      </c>
      <c r="E313" s="35" t="s">
        <v>504</v>
      </c>
      <c r="F313" s="35" t="s">
        <v>221</v>
      </c>
      <c r="G313" s="35" t="s">
        <v>201</v>
      </c>
      <c r="H313" s="99">
        <v>15.6259063843408</v>
      </c>
      <c r="I313" s="99">
        <v>15.7502447030233</v>
      </c>
      <c r="J313" s="100">
        <v>0.27564226165390698</v>
      </c>
      <c r="K313" s="101"/>
      <c r="L313" s="100"/>
      <c r="M313" s="101"/>
      <c r="N313" s="101"/>
      <c r="O313" s="102">
        <v>60</v>
      </c>
      <c r="P313" s="35" t="s">
        <v>21</v>
      </c>
      <c r="Q313" s="103">
        <v>82</v>
      </c>
      <c r="R313" s="36"/>
    </row>
    <row r="314" spans="1:18" ht="15" customHeight="1" x14ac:dyDescent="0.15">
      <c r="B314" s="33" t="s">
        <v>507</v>
      </c>
      <c r="C314" s="34" t="s">
        <v>16</v>
      </c>
      <c r="D314" s="35" t="s">
        <v>347</v>
      </c>
      <c r="E314" s="35" t="s">
        <v>508</v>
      </c>
      <c r="F314" s="35" t="s">
        <v>226</v>
      </c>
      <c r="G314" s="35" t="s">
        <v>201</v>
      </c>
      <c r="H314" s="99">
        <v>15.054727504897301</v>
      </c>
      <c r="I314" s="99">
        <v>15.2674332945193</v>
      </c>
      <c r="J314" s="100">
        <v>0.38148988935831102</v>
      </c>
      <c r="K314" s="101"/>
      <c r="L314" s="100"/>
      <c r="M314" s="101"/>
      <c r="N314" s="101"/>
      <c r="O314" s="102">
        <v>60</v>
      </c>
      <c r="P314" s="35" t="s">
        <v>21</v>
      </c>
      <c r="Q314" s="103">
        <v>82</v>
      </c>
      <c r="R314" s="36"/>
    </row>
    <row r="315" spans="1:18" ht="15" customHeight="1" x14ac:dyDescent="0.15">
      <c r="B315" s="33" t="s">
        <v>509</v>
      </c>
      <c r="C315" s="34" t="s">
        <v>16</v>
      </c>
      <c r="D315" s="35" t="s">
        <v>347</v>
      </c>
      <c r="E315" s="35" t="s">
        <v>508</v>
      </c>
      <c r="F315" s="35" t="s">
        <v>226</v>
      </c>
      <c r="G315" s="35" t="s">
        <v>201</v>
      </c>
      <c r="H315" s="99">
        <v>15.039717751763099</v>
      </c>
      <c r="I315" s="99">
        <v>15.2674332945193</v>
      </c>
      <c r="J315" s="100">
        <v>0.38148988935831102</v>
      </c>
      <c r="K315" s="101"/>
      <c r="L315" s="100"/>
      <c r="M315" s="101"/>
      <c r="N315" s="101"/>
      <c r="O315" s="102">
        <v>60</v>
      </c>
      <c r="P315" s="35" t="s">
        <v>21</v>
      </c>
      <c r="Q315" s="103">
        <v>82</v>
      </c>
      <c r="R315" s="36"/>
    </row>
    <row r="316" spans="1:18" s="6" customFormat="1" ht="15" customHeight="1" x14ac:dyDescent="0.15">
      <c r="A316" s="4"/>
      <c r="B316" s="267" t="s">
        <v>510</v>
      </c>
      <c r="C316" s="267" t="s">
        <v>16</v>
      </c>
      <c r="D316" s="267" t="s">
        <v>347</v>
      </c>
      <c r="E316" s="267" t="s">
        <v>508</v>
      </c>
      <c r="F316" s="267" t="s">
        <v>226</v>
      </c>
      <c r="G316" s="267" t="s">
        <v>201</v>
      </c>
      <c r="H316" s="268">
        <v>15.7078546268975</v>
      </c>
      <c r="I316" s="104">
        <v>15.2674332945193</v>
      </c>
      <c r="J316" s="105">
        <v>0.38148988935831102</v>
      </c>
      <c r="K316" s="106"/>
      <c r="L316" s="105"/>
      <c r="M316" s="106"/>
      <c r="N316" s="106"/>
      <c r="O316" s="107">
        <v>60</v>
      </c>
      <c r="P316" s="31" t="s">
        <v>21</v>
      </c>
      <c r="Q316" s="103">
        <v>82</v>
      </c>
      <c r="R316" s="32"/>
    </row>
    <row r="317" spans="1:18" ht="15" customHeight="1" x14ac:dyDescent="0.15">
      <c r="B317" s="33" t="s">
        <v>511</v>
      </c>
      <c r="C317" s="34" t="s">
        <v>16</v>
      </c>
      <c r="D317" s="35" t="s">
        <v>347</v>
      </c>
      <c r="E317" s="35" t="s">
        <v>512</v>
      </c>
      <c r="F317" s="35" t="s">
        <v>231</v>
      </c>
      <c r="G317" s="35" t="s">
        <v>201</v>
      </c>
      <c r="H317" s="99">
        <v>15.4768380828295</v>
      </c>
      <c r="I317" s="99">
        <v>15.3702004135643</v>
      </c>
      <c r="J317" s="100">
        <v>9.8052242753435701E-2</v>
      </c>
      <c r="K317" s="101"/>
      <c r="L317" s="100"/>
      <c r="M317" s="101"/>
      <c r="N317" s="101"/>
      <c r="O317" s="102">
        <v>60</v>
      </c>
      <c r="P317" s="35" t="s">
        <v>21</v>
      </c>
      <c r="Q317" s="103">
        <v>82</v>
      </c>
      <c r="R317" s="36"/>
    </row>
    <row r="318" spans="1:18" ht="15" customHeight="1" x14ac:dyDescent="0.15">
      <c r="B318" s="33" t="s">
        <v>513</v>
      </c>
      <c r="C318" s="34" t="s">
        <v>16</v>
      </c>
      <c r="D318" s="35" t="s">
        <v>347</v>
      </c>
      <c r="E318" s="35" t="s">
        <v>512</v>
      </c>
      <c r="F318" s="35" t="s">
        <v>231</v>
      </c>
      <c r="G318" s="35" t="s">
        <v>201</v>
      </c>
      <c r="H318" s="99">
        <v>15.283933924550199</v>
      </c>
      <c r="I318" s="99">
        <v>15.3702004135643</v>
      </c>
      <c r="J318" s="100">
        <v>9.8052242753435701E-2</v>
      </c>
      <c r="K318" s="101"/>
      <c r="L318" s="100"/>
      <c r="M318" s="101"/>
      <c r="N318" s="101"/>
      <c r="O318" s="102">
        <v>60</v>
      </c>
      <c r="P318" s="35" t="s">
        <v>21</v>
      </c>
      <c r="Q318" s="103">
        <v>82</v>
      </c>
      <c r="R318" s="36"/>
    </row>
    <row r="319" spans="1:18" ht="15" customHeight="1" x14ac:dyDescent="0.15">
      <c r="B319" s="33" t="s">
        <v>514</v>
      </c>
      <c r="C319" s="34" t="s">
        <v>16</v>
      </c>
      <c r="D319" s="35" t="s">
        <v>347</v>
      </c>
      <c r="E319" s="35" t="s">
        <v>512</v>
      </c>
      <c r="F319" s="35" t="s">
        <v>231</v>
      </c>
      <c r="G319" s="35" t="s">
        <v>201</v>
      </c>
      <c r="H319" s="99">
        <v>15.349829233313301</v>
      </c>
      <c r="I319" s="99">
        <v>15.3702004135643</v>
      </c>
      <c r="J319" s="100">
        <v>9.8052242753435701E-2</v>
      </c>
      <c r="K319" s="101"/>
      <c r="L319" s="100"/>
      <c r="M319" s="101"/>
      <c r="N319" s="101"/>
      <c r="O319" s="102">
        <v>60</v>
      </c>
      <c r="P319" s="35" t="s">
        <v>21</v>
      </c>
      <c r="Q319" s="103">
        <v>82</v>
      </c>
      <c r="R319" s="36"/>
    </row>
    <row r="320" spans="1:18" ht="15" customHeight="1" x14ac:dyDescent="0.15">
      <c r="B320" s="33" t="s">
        <v>515</v>
      </c>
      <c r="C320" s="34" t="s">
        <v>16</v>
      </c>
      <c r="D320" s="35" t="s">
        <v>347</v>
      </c>
      <c r="E320" s="35" t="s">
        <v>516</v>
      </c>
      <c r="F320" s="35" t="s">
        <v>236</v>
      </c>
      <c r="G320" s="35" t="s">
        <v>201</v>
      </c>
      <c r="H320" s="99">
        <v>15.1228469085646</v>
      </c>
      <c r="I320" s="99">
        <v>15.621199072262501</v>
      </c>
      <c r="J320" s="100">
        <v>0.60564660602446896</v>
      </c>
      <c r="K320" s="101"/>
      <c r="L320" s="100"/>
      <c r="M320" s="101"/>
      <c r="N320" s="101"/>
      <c r="O320" s="102">
        <v>60</v>
      </c>
      <c r="P320" s="35" t="s">
        <v>21</v>
      </c>
      <c r="Q320" s="103">
        <v>82</v>
      </c>
      <c r="R320" s="36"/>
    </row>
    <row r="321" spans="2:18" ht="15" customHeight="1" x14ac:dyDescent="0.15">
      <c r="B321" s="267" t="s">
        <v>517</v>
      </c>
      <c r="C321" s="267" t="s">
        <v>16</v>
      </c>
      <c r="D321" s="267" t="s">
        <v>347</v>
      </c>
      <c r="E321" s="267" t="s">
        <v>516</v>
      </c>
      <c r="F321" s="267" t="s">
        <v>236</v>
      </c>
      <c r="G321" s="267" t="s">
        <v>201</v>
      </c>
      <c r="H321" s="268">
        <v>16.295277086434901</v>
      </c>
      <c r="I321" s="99">
        <v>15.621199072262501</v>
      </c>
      <c r="J321" s="100">
        <v>0.60564660602446896</v>
      </c>
      <c r="K321" s="101"/>
      <c r="L321" s="100"/>
      <c r="M321" s="101"/>
      <c r="N321" s="101"/>
      <c r="O321" s="102">
        <v>60</v>
      </c>
      <c r="P321" s="35" t="s">
        <v>21</v>
      </c>
      <c r="Q321" s="103">
        <v>82</v>
      </c>
      <c r="R321" s="36"/>
    </row>
    <row r="322" spans="2:18" ht="15" customHeight="1" thickBot="1" x14ac:dyDescent="0.2">
      <c r="B322" s="37" t="s">
        <v>518</v>
      </c>
      <c r="C322" s="38" t="s">
        <v>16</v>
      </c>
      <c r="D322" s="39" t="s">
        <v>347</v>
      </c>
      <c r="E322" s="39" t="s">
        <v>516</v>
      </c>
      <c r="F322" s="39" t="s">
        <v>236</v>
      </c>
      <c r="G322" s="39" t="s">
        <v>201</v>
      </c>
      <c r="H322" s="108">
        <v>15.445473221787999</v>
      </c>
      <c r="I322" s="108">
        <v>15.621199072262501</v>
      </c>
      <c r="J322" s="109">
        <v>0.60564660602446896</v>
      </c>
      <c r="K322" s="110"/>
      <c r="L322" s="109"/>
      <c r="M322" s="110"/>
      <c r="N322" s="110"/>
      <c r="O322" s="111">
        <v>60</v>
      </c>
      <c r="P322" s="39" t="s">
        <v>21</v>
      </c>
      <c r="Q322" s="112">
        <v>82</v>
      </c>
      <c r="R322" s="40"/>
    </row>
    <row r="323" spans="2:18" ht="15" customHeight="1" x14ac:dyDescent="0.15">
      <c r="B323" s="152" t="s">
        <v>519</v>
      </c>
      <c r="C323" s="153" t="s">
        <v>16</v>
      </c>
      <c r="D323" s="154" t="s">
        <v>347</v>
      </c>
      <c r="E323" s="154" t="s">
        <v>520</v>
      </c>
      <c r="F323" s="154" t="s">
        <v>241</v>
      </c>
      <c r="G323" s="154" t="s">
        <v>242</v>
      </c>
      <c r="H323" s="155">
        <v>15.565764243124701</v>
      </c>
      <c r="I323" s="155">
        <v>15.5057744363396</v>
      </c>
      <c r="J323" s="156">
        <v>0.11900899785004899</v>
      </c>
      <c r="K323" s="157"/>
      <c r="L323" s="156"/>
      <c r="M323" s="157"/>
      <c r="N323" s="157"/>
      <c r="O323" s="158">
        <v>60</v>
      </c>
      <c r="P323" s="154" t="s">
        <v>21</v>
      </c>
      <c r="Q323" s="159">
        <v>82</v>
      </c>
      <c r="R323" s="160"/>
    </row>
    <row r="324" spans="2:18" ht="15" customHeight="1" x14ac:dyDescent="0.15">
      <c r="B324" s="161" t="s">
        <v>521</v>
      </c>
      <c r="C324" s="162" t="s">
        <v>16</v>
      </c>
      <c r="D324" s="163" t="s">
        <v>347</v>
      </c>
      <c r="E324" s="163" t="s">
        <v>520</v>
      </c>
      <c r="F324" s="163" t="s">
        <v>241</v>
      </c>
      <c r="G324" s="163" t="s">
        <v>242</v>
      </c>
      <c r="H324" s="164">
        <v>15.5828498784247</v>
      </c>
      <c r="I324" s="164">
        <v>15.5057744363396</v>
      </c>
      <c r="J324" s="165">
        <v>0.11900899785004899</v>
      </c>
      <c r="K324" s="166"/>
      <c r="L324" s="165"/>
      <c r="M324" s="166"/>
      <c r="N324" s="166"/>
      <c r="O324" s="167">
        <v>60</v>
      </c>
      <c r="P324" s="163" t="s">
        <v>21</v>
      </c>
      <c r="Q324" s="168">
        <v>82</v>
      </c>
      <c r="R324" s="169"/>
    </row>
    <row r="325" spans="2:18" ht="15" customHeight="1" x14ac:dyDescent="0.15">
      <c r="B325" s="161" t="s">
        <v>522</v>
      </c>
      <c r="C325" s="162" t="s">
        <v>16</v>
      </c>
      <c r="D325" s="163" t="s">
        <v>347</v>
      </c>
      <c r="E325" s="163" t="s">
        <v>520</v>
      </c>
      <c r="F325" s="163" t="s">
        <v>241</v>
      </c>
      <c r="G325" s="163" t="s">
        <v>242</v>
      </c>
      <c r="H325" s="164">
        <v>15.3687091874695</v>
      </c>
      <c r="I325" s="164">
        <v>15.5057744363396</v>
      </c>
      <c r="J325" s="165">
        <v>0.11900899785004899</v>
      </c>
      <c r="K325" s="166"/>
      <c r="L325" s="165"/>
      <c r="M325" s="166"/>
      <c r="N325" s="166"/>
      <c r="O325" s="167">
        <v>60</v>
      </c>
      <c r="P325" s="163" t="s">
        <v>21</v>
      </c>
      <c r="Q325" s="168">
        <v>82</v>
      </c>
      <c r="R325" s="169"/>
    </row>
    <row r="326" spans="2:18" ht="15" customHeight="1" x14ac:dyDescent="0.15">
      <c r="B326" s="161" t="s">
        <v>523</v>
      </c>
      <c r="C326" s="162" t="s">
        <v>16</v>
      </c>
      <c r="D326" s="163" t="s">
        <v>347</v>
      </c>
      <c r="E326" s="163" t="s">
        <v>524</v>
      </c>
      <c r="F326" s="163" t="s">
        <v>247</v>
      </c>
      <c r="G326" s="163" t="s">
        <v>242</v>
      </c>
      <c r="H326" s="164">
        <v>15.8465017189178</v>
      </c>
      <c r="I326" s="164">
        <v>15.7211776815567</v>
      </c>
      <c r="J326" s="165">
        <v>0.108705405117852</v>
      </c>
      <c r="K326" s="166"/>
      <c r="L326" s="165"/>
      <c r="M326" s="166"/>
      <c r="N326" s="166"/>
      <c r="O326" s="167">
        <v>60</v>
      </c>
      <c r="P326" s="163" t="s">
        <v>21</v>
      </c>
      <c r="Q326" s="168">
        <v>82</v>
      </c>
      <c r="R326" s="169"/>
    </row>
    <row r="327" spans="2:18" ht="15" customHeight="1" x14ac:dyDescent="0.15">
      <c r="B327" s="161" t="s">
        <v>525</v>
      </c>
      <c r="C327" s="162" t="s">
        <v>16</v>
      </c>
      <c r="D327" s="163" t="s">
        <v>347</v>
      </c>
      <c r="E327" s="163" t="s">
        <v>524</v>
      </c>
      <c r="F327" s="163" t="s">
        <v>247</v>
      </c>
      <c r="G327" s="163" t="s">
        <v>242</v>
      </c>
      <c r="H327" s="164">
        <v>15.6524099813847</v>
      </c>
      <c r="I327" s="164">
        <v>15.7211776815567</v>
      </c>
      <c r="J327" s="165">
        <v>0.108705405117852</v>
      </c>
      <c r="K327" s="166"/>
      <c r="L327" s="165"/>
      <c r="M327" s="166"/>
      <c r="N327" s="166"/>
      <c r="O327" s="167">
        <v>60</v>
      </c>
      <c r="P327" s="163" t="s">
        <v>21</v>
      </c>
      <c r="Q327" s="168">
        <v>82</v>
      </c>
      <c r="R327" s="169"/>
    </row>
    <row r="328" spans="2:18" ht="15" customHeight="1" x14ac:dyDescent="0.15">
      <c r="B328" s="161" t="s">
        <v>526</v>
      </c>
      <c r="C328" s="162" t="s">
        <v>16</v>
      </c>
      <c r="D328" s="163" t="s">
        <v>347</v>
      </c>
      <c r="E328" s="163" t="s">
        <v>524</v>
      </c>
      <c r="F328" s="163" t="s">
        <v>247</v>
      </c>
      <c r="G328" s="163" t="s">
        <v>242</v>
      </c>
      <c r="H328" s="164">
        <v>15.664621344367699</v>
      </c>
      <c r="I328" s="164">
        <v>15.7211776815567</v>
      </c>
      <c r="J328" s="165">
        <v>0.108705405117852</v>
      </c>
      <c r="K328" s="166"/>
      <c r="L328" s="165"/>
      <c r="M328" s="166"/>
      <c r="N328" s="166"/>
      <c r="O328" s="167">
        <v>60</v>
      </c>
      <c r="P328" s="163" t="s">
        <v>21</v>
      </c>
      <c r="Q328" s="168">
        <v>82</v>
      </c>
      <c r="R328" s="169"/>
    </row>
    <row r="329" spans="2:18" ht="15" customHeight="1" x14ac:dyDescent="0.15">
      <c r="B329" s="270" t="s">
        <v>527</v>
      </c>
      <c r="C329" s="270" t="s">
        <v>16</v>
      </c>
      <c r="D329" s="270" t="s">
        <v>347</v>
      </c>
      <c r="E329" s="270" t="s">
        <v>528</v>
      </c>
      <c r="F329" s="270" t="s">
        <v>252</v>
      </c>
      <c r="G329" s="270" t="s">
        <v>242</v>
      </c>
      <c r="H329" s="264">
        <v>16.233798542677601</v>
      </c>
      <c r="I329" s="164">
        <v>15.8898366016062</v>
      </c>
      <c r="J329" s="165">
        <v>0.34494967333172399</v>
      </c>
      <c r="K329" s="166"/>
      <c r="L329" s="165"/>
      <c r="M329" s="166"/>
      <c r="N329" s="166"/>
      <c r="O329" s="167">
        <v>60</v>
      </c>
      <c r="P329" s="163" t="s">
        <v>21</v>
      </c>
      <c r="Q329" s="168">
        <v>82</v>
      </c>
      <c r="R329" s="169"/>
    </row>
    <row r="330" spans="2:18" ht="15" customHeight="1" x14ac:dyDescent="0.15">
      <c r="B330" s="161" t="s">
        <v>529</v>
      </c>
      <c r="C330" s="162" t="s">
        <v>16</v>
      </c>
      <c r="D330" s="163" t="s">
        <v>347</v>
      </c>
      <c r="E330" s="163" t="s">
        <v>528</v>
      </c>
      <c r="F330" s="163" t="s">
        <v>252</v>
      </c>
      <c r="G330" s="163" t="s">
        <v>242</v>
      </c>
      <c r="H330" s="164">
        <v>15.5439076087982</v>
      </c>
      <c r="I330" s="164">
        <v>15.8898366016062</v>
      </c>
      <c r="J330" s="165">
        <v>0.34494967333172399</v>
      </c>
      <c r="K330" s="166"/>
      <c r="L330" s="165"/>
      <c r="M330" s="166"/>
      <c r="N330" s="166"/>
      <c r="O330" s="167">
        <v>60</v>
      </c>
      <c r="P330" s="163" t="s">
        <v>21</v>
      </c>
      <c r="Q330" s="168">
        <v>82</v>
      </c>
      <c r="R330" s="169"/>
    </row>
    <row r="331" spans="2:18" ht="15" customHeight="1" x14ac:dyDescent="0.15">
      <c r="B331" s="161" t="s">
        <v>530</v>
      </c>
      <c r="C331" s="162" t="s">
        <v>16</v>
      </c>
      <c r="D331" s="163" t="s">
        <v>347</v>
      </c>
      <c r="E331" s="163" t="s">
        <v>528</v>
      </c>
      <c r="F331" s="163" t="s">
        <v>252</v>
      </c>
      <c r="G331" s="163" t="s">
        <v>242</v>
      </c>
      <c r="H331" s="164">
        <v>15.8918036533427</v>
      </c>
      <c r="I331" s="164">
        <v>15.8898366016062</v>
      </c>
      <c r="J331" s="165">
        <v>0.34494967333172399</v>
      </c>
      <c r="K331" s="166"/>
      <c r="L331" s="165"/>
      <c r="M331" s="166"/>
      <c r="N331" s="166"/>
      <c r="O331" s="167">
        <v>60</v>
      </c>
      <c r="P331" s="163" t="s">
        <v>21</v>
      </c>
      <c r="Q331" s="168">
        <v>82</v>
      </c>
      <c r="R331" s="169"/>
    </row>
    <row r="332" spans="2:18" ht="15" customHeight="1" x14ac:dyDescent="0.15">
      <c r="B332" s="161" t="s">
        <v>531</v>
      </c>
      <c r="C332" s="162" t="s">
        <v>16</v>
      </c>
      <c r="D332" s="163" t="s">
        <v>347</v>
      </c>
      <c r="E332" s="163" t="s">
        <v>532</v>
      </c>
      <c r="F332" s="163" t="s">
        <v>257</v>
      </c>
      <c r="G332" s="163" t="s">
        <v>242</v>
      </c>
      <c r="H332" s="164">
        <v>15.561467598837</v>
      </c>
      <c r="I332" s="164">
        <v>15.6524843660073</v>
      </c>
      <c r="J332" s="165">
        <v>0.12956891669282899</v>
      </c>
      <c r="K332" s="166"/>
      <c r="L332" s="165"/>
      <c r="M332" s="166"/>
      <c r="N332" s="166"/>
      <c r="O332" s="167">
        <v>60</v>
      </c>
      <c r="P332" s="163" t="s">
        <v>21</v>
      </c>
      <c r="Q332" s="168">
        <v>82</v>
      </c>
      <c r="R332" s="169"/>
    </row>
    <row r="333" spans="2:18" ht="15" customHeight="1" x14ac:dyDescent="0.15">
      <c r="B333" s="161" t="s">
        <v>533</v>
      </c>
      <c r="C333" s="162" t="s">
        <v>16</v>
      </c>
      <c r="D333" s="163" t="s">
        <v>347</v>
      </c>
      <c r="E333" s="163" t="s">
        <v>532</v>
      </c>
      <c r="F333" s="163" t="s">
        <v>257</v>
      </c>
      <c r="G333" s="163" t="s">
        <v>242</v>
      </c>
      <c r="H333" s="164">
        <v>15.800827885822001</v>
      </c>
      <c r="I333" s="164">
        <v>15.6524843660073</v>
      </c>
      <c r="J333" s="165">
        <v>0.12956891669282899</v>
      </c>
      <c r="K333" s="166"/>
      <c r="L333" s="165"/>
      <c r="M333" s="166"/>
      <c r="N333" s="166"/>
      <c r="O333" s="167">
        <v>60</v>
      </c>
      <c r="P333" s="163" t="s">
        <v>21</v>
      </c>
      <c r="Q333" s="168">
        <v>82</v>
      </c>
      <c r="R333" s="169"/>
    </row>
    <row r="334" spans="2:18" ht="15" customHeight="1" x14ac:dyDescent="0.15">
      <c r="B334" s="161" t="s">
        <v>534</v>
      </c>
      <c r="C334" s="162" t="s">
        <v>16</v>
      </c>
      <c r="D334" s="163" t="s">
        <v>347</v>
      </c>
      <c r="E334" s="163" t="s">
        <v>532</v>
      </c>
      <c r="F334" s="163" t="s">
        <v>257</v>
      </c>
      <c r="G334" s="163" t="s">
        <v>242</v>
      </c>
      <c r="H334" s="164">
        <v>15.595157613362799</v>
      </c>
      <c r="I334" s="164">
        <v>15.6524843660073</v>
      </c>
      <c r="J334" s="165">
        <v>0.12956891669282899</v>
      </c>
      <c r="K334" s="166"/>
      <c r="L334" s="165"/>
      <c r="M334" s="166"/>
      <c r="N334" s="166"/>
      <c r="O334" s="167">
        <v>60</v>
      </c>
      <c r="P334" s="163" t="s">
        <v>21</v>
      </c>
      <c r="Q334" s="168">
        <v>82</v>
      </c>
      <c r="R334" s="169"/>
    </row>
    <row r="335" spans="2:18" ht="15" customHeight="1" x14ac:dyDescent="0.15">
      <c r="B335" s="270" t="s">
        <v>535</v>
      </c>
      <c r="C335" s="270" t="s">
        <v>16</v>
      </c>
      <c r="D335" s="270" t="s">
        <v>347</v>
      </c>
      <c r="E335" s="270" t="s">
        <v>536</v>
      </c>
      <c r="F335" s="270" t="s">
        <v>262</v>
      </c>
      <c r="G335" s="270" t="s">
        <v>242</v>
      </c>
      <c r="H335" s="264">
        <v>15.4895816225308</v>
      </c>
      <c r="I335" s="164">
        <v>15.7577866979947</v>
      </c>
      <c r="J335" s="165">
        <v>0.25603707341027099</v>
      </c>
      <c r="K335" s="166"/>
      <c r="L335" s="165"/>
      <c r="M335" s="166"/>
      <c r="N335" s="166"/>
      <c r="O335" s="167">
        <v>60</v>
      </c>
      <c r="P335" s="163" t="s">
        <v>21</v>
      </c>
      <c r="Q335" s="168">
        <v>82</v>
      </c>
      <c r="R335" s="169"/>
    </row>
    <row r="336" spans="2:18" ht="15" customHeight="1" x14ac:dyDescent="0.15">
      <c r="B336" s="161" t="s">
        <v>537</v>
      </c>
      <c r="C336" s="162" t="s">
        <v>16</v>
      </c>
      <c r="D336" s="163" t="s">
        <v>347</v>
      </c>
      <c r="E336" s="163" t="s">
        <v>536</v>
      </c>
      <c r="F336" s="163" t="s">
        <v>262</v>
      </c>
      <c r="G336" s="163" t="s">
        <v>242</v>
      </c>
      <c r="H336" s="164">
        <v>15.7841649994468</v>
      </c>
      <c r="I336" s="164">
        <v>15.7577866979947</v>
      </c>
      <c r="J336" s="165">
        <v>0.25603707341027099</v>
      </c>
      <c r="K336" s="166"/>
      <c r="L336" s="165"/>
      <c r="M336" s="166"/>
      <c r="N336" s="166"/>
      <c r="O336" s="167">
        <v>60</v>
      </c>
      <c r="P336" s="163" t="s">
        <v>21</v>
      </c>
      <c r="Q336" s="168">
        <v>82</v>
      </c>
      <c r="R336" s="169"/>
    </row>
    <row r="337" spans="1:18" ht="15" customHeight="1" x14ac:dyDescent="0.15">
      <c r="B337" s="161" t="s">
        <v>538</v>
      </c>
      <c r="C337" s="162" t="s">
        <v>16</v>
      </c>
      <c r="D337" s="163" t="s">
        <v>347</v>
      </c>
      <c r="E337" s="163" t="s">
        <v>536</v>
      </c>
      <c r="F337" s="163" t="s">
        <v>262</v>
      </c>
      <c r="G337" s="163" t="s">
        <v>242</v>
      </c>
      <c r="H337" s="164">
        <v>15.9996134720064</v>
      </c>
      <c r="I337" s="164">
        <v>15.7577866979947</v>
      </c>
      <c r="J337" s="165">
        <v>0.25603707341027099</v>
      </c>
      <c r="K337" s="166"/>
      <c r="L337" s="165"/>
      <c r="M337" s="166"/>
      <c r="N337" s="166"/>
      <c r="O337" s="167">
        <v>60</v>
      </c>
      <c r="P337" s="163" t="s">
        <v>21</v>
      </c>
      <c r="Q337" s="168">
        <v>82</v>
      </c>
      <c r="R337" s="169"/>
    </row>
    <row r="338" spans="1:18" ht="15" customHeight="1" x14ac:dyDescent="0.15">
      <c r="B338" s="161" t="s">
        <v>539</v>
      </c>
      <c r="C338" s="162" t="s">
        <v>16</v>
      </c>
      <c r="D338" s="163" t="s">
        <v>347</v>
      </c>
      <c r="E338" s="163" t="s">
        <v>540</v>
      </c>
      <c r="F338" s="163" t="s">
        <v>267</v>
      </c>
      <c r="G338" s="163" t="s">
        <v>242</v>
      </c>
      <c r="H338" s="164">
        <v>15.8097778392927</v>
      </c>
      <c r="I338" s="164">
        <v>15.5597304008491</v>
      </c>
      <c r="J338" s="165">
        <v>0.23127352994449701</v>
      </c>
      <c r="K338" s="166"/>
      <c r="L338" s="165"/>
      <c r="M338" s="166"/>
      <c r="N338" s="166"/>
      <c r="O338" s="167">
        <v>60</v>
      </c>
      <c r="P338" s="163" t="s">
        <v>21</v>
      </c>
      <c r="Q338" s="168">
        <v>82</v>
      </c>
      <c r="R338" s="169"/>
    </row>
    <row r="339" spans="1:18" ht="15" customHeight="1" x14ac:dyDescent="0.15">
      <c r="B339" s="161" t="s">
        <v>541</v>
      </c>
      <c r="C339" s="162" t="s">
        <v>16</v>
      </c>
      <c r="D339" s="163" t="s">
        <v>347</v>
      </c>
      <c r="E339" s="163" t="s">
        <v>540</v>
      </c>
      <c r="F339" s="163" t="s">
        <v>267</v>
      </c>
      <c r="G339" s="163" t="s">
        <v>242</v>
      </c>
      <c r="H339" s="164">
        <v>15.3534992032227</v>
      </c>
      <c r="I339" s="164">
        <v>15.5597304008491</v>
      </c>
      <c r="J339" s="165">
        <v>0.23127352994449701</v>
      </c>
      <c r="K339" s="166"/>
      <c r="L339" s="165"/>
      <c r="M339" s="166"/>
      <c r="N339" s="166"/>
      <c r="O339" s="167">
        <v>60</v>
      </c>
      <c r="P339" s="163" t="s">
        <v>21</v>
      </c>
      <c r="Q339" s="168">
        <v>82</v>
      </c>
      <c r="R339" s="169"/>
    </row>
    <row r="340" spans="1:18" ht="15" customHeight="1" x14ac:dyDescent="0.15">
      <c r="B340" s="161" t="s">
        <v>542</v>
      </c>
      <c r="C340" s="162" t="s">
        <v>16</v>
      </c>
      <c r="D340" s="163" t="s">
        <v>347</v>
      </c>
      <c r="E340" s="163" t="s">
        <v>540</v>
      </c>
      <c r="F340" s="163" t="s">
        <v>267</v>
      </c>
      <c r="G340" s="163" t="s">
        <v>242</v>
      </c>
      <c r="H340" s="164">
        <v>15.5159141600318</v>
      </c>
      <c r="I340" s="164">
        <v>15.5597304008491</v>
      </c>
      <c r="J340" s="165">
        <v>0.23127352994449701</v>
      </c>
      <c r="K340" s="166"/>
      <c r="L340" s="165"/>
      <c r="M340" s="166"/>
      <c r="N340" s="166"/>
      <c r="O340" s="167">
        <v>60</v>
      </c>
      <c r="P340" s="163" t="s">
        <v>21</v>
      </c>
      <c r="Q340" s="168">
        <v>82</v>
      </c>
      <c r="R340" s="169"/>
    </row>
    <row r="341" spans="1:18" ht="15" customHeight="1" x14ac:dyDescent="0.15">
      <c r="B341" s="270" t="s">
        <v>543</v>
      </c>
      <c r="C341" s="270" t="s">
        <v>16</v>
      </c>
      <c r="D341" s="270" t="s">
        <v>347</v>
      </c>
      <c r="E341" s="270" t="s">
        <v>544</v>
      </c>
      <c r="F341" s="270" t="s">
        <v>272</v>
      </c>
      <c r="G341" s="270" t="s">
        <v>242</v>
      </c>
      <c r="H341" s="264">
        <v>12.665246293976301</v>
      </c>
      <c r="I341" s="164">
        <v>14.899118056681701</v>
      </c>
      <c r="J341" s="165">
        <v>2.00436170905573</v>
      </c>
      <c r="K341" s="166"/>
      <c r="L341" s="165"/>
      <c r="M341" s="166"/>
      <c r="N341" s="166"/>
      <c r="O341" s="167">
        <v>60</v>
      </c>
      <c r="P341" s="163" t="s">
        <v>21</v>
      </c>
      <c r="Q341" s="168">
        <v>82</v>
      </c>
      <c r="R341" s="169"/>
    </row>
    <row r="342" spans="1:18" ht="15" customHeight="1" x14ac:dyDescent="0.15">
      <c r="B342" s="161" t="s">
        <v>545</v>
      </c>
      <c r="C342" s="162" t="s">
        <v>16</v>
      </c>
      <c r="D342" s="163" t="s">
        <v>347</v>
      </c>
      <c r="E342" s="163" t="s">
        <v>544</v>
      </c>
      <c r="F342" s="163" t="s">
        <v>272</v>
      </c>
      <c r="G342" s="163" t="s">
        <v>242</v>
      </c>
      <c r="H342" s="164">
        <v>15.4918129900253</v>
      </c>
      <c r="I342" s="164">
        <v>14.899118056681701</v>
      </c>
      <c r="J342" s="165">
        <v>2.00436170905573</v>
      </c>
      <c r="K342" s="166"/>
      <c r="L342" s="165"/>
      <c r="M342" s="166"/>
      <c r="N342" s="166"/>
      <c r="O342" s="167">
        <v>60</v>
      </c>
      <c r="P342" s="163" t="s">
        <v>21</v>
      </c>
      <c r="Q342" s="168">
        <v>82</v>
      </c>
      <c r="R342" s="169"/>
    </row>
    <row r="343" spans="1:18" ht="15" customHeight="1" x14ac:dyDescent="0.15">
      <c r="B343" s="161" t="s">
        <v>546</v>
      </c>
      <c r="C343" s="162" t="s">
        <v>16</v>
      </c>
      <c r="D343" s="163" t="s">
        <v>347</v>
      </c>
      <c r="E343" s="163" t="s">
        <v>544</v>
      </c>
      <c r="F343" s="163" t="s">
        <v>272</v>
      </c>
      <c r="G343" s="163" t="s">
        <v>242</v>
      </c>
      <c r="H343" s="164">
        <v>16.540294886043501</v>
      </c>
      <c r="I343" s="164">
        <v>14.899118056681701</v>
      </c>
      <c r="J343" s="165">
        <v>2.00436170905573</v>
      </c>
      <c r="K343" s="166"/>
      <c r="L343" s="165"/>
      <c r="M343" s="166"/>
      <c r="N343" s="166"/>
      <c r="O343" s="167">
        <v>60</v>
      </c>
      <c r="P343" s="163" t="s">
        <v>21</v>
      </c>
      <c r="Q343" s="168">
        <v>82</v>
      </c>
      <c r="R343" s="169"/>
    </row>
    <row r="344" spans="1:18" ht="15" customHeight="1" x14ac:dyDescent="0.15">
      <c r="B344" s="161" t="s">
        <v>547</v>
      </c>
      <c r="C344" s="162" t="s">
        <v>16</v>
      </c>
      <c r="D344" s="163" t="s">
        <v>347</v>
      </c>
      <c r="E344" s="163" t="s">
        <v>548</v>
      </c>
      <c r="F344" s="163" t="s">
        <v>277</v>
      </c>
      <c r="G344" s="163" t="s">
        <v>242</v>
      </c>
      <c r="H344" s="164">
        <v>15.394266634008099</v>
      </c>
      <c r="I344" s="164">
        <v>14.425892394419201</v>
      </c>
      <c r="J344" s="165">
        <v>1.70168956752897</v>
      </c>
      <c r="K344" s="166"/>
      <c r="L344" s="165"/>
      <c r="M344" s="166"/>
      <c r="N344" s="166"/>
      <c r="O344" s="167">
        <v>60</v>
      </c>
      <c r="P344" s="163" t="s">
        <v>21</v>
      </c>
      <c r="Q344" s="168">
        <v>82</v>
      </c>
      <c r="R344" s="169"/>
    </row>
    <row r="345" spans="1:18" s="6" customFormat="1" ht="15" customHeight="1" x14ac:dyDescent="0.15">
      <c r="A345" s="4"/>
      <c r="B345" s="270" t="s">
        <v>549</v>
      </c>
      <c r="C345" s="270" t="s">
        <v>16</v>
      </c>
      <c r="D345" s="270" t="s">
        <v>347</v>
      </c>
      <c r="E345" s="270" t="s">
        <v>548</v>
      </c>
      <c r="F345" s="270" t="s">
        <v>277</v>
      </c>
      <c r="G345" s="270" t="s">
        <v>242</v>
      </c>
      <c r="H345" s="264">
        <v>12.461017635954001</v>
      </c>
      <c r="I345" s="173">
        <v>14.425892394419201</v>
      </c>
      <c r="J345" s="174">
        <v>1.70168956752897</v>
      </c>
      <c r="K345" s="175"/>
      <c r="L345" s="174"/>
      <c r="M345" s="175"/>
      <c r="N345" s="175"/>
      <c r="O345" s="176">
        <v>60</v>
      </c>
      <c r="P345" s="172" t="s">
        <v>21</v>
      </c>
      <c r="Q345" s="168">
        <v>82</v>
      </c>
      <c r="R345" s="177"/>
    </row>
    <row r="346" spans="1:18" s="6" customFormat="1" ht="15" customHeight="1" x14ac:dyDescent="0.15">
      <c r="A346" s="4"/>
      <c r="B346" s="170" t="s">
        <v>550</v>
      </c>
      <c r="C346" s="171" t="s">
        <v>16</v>
      </c>
      <c r="D346" s="172" t="s">
        <v>347</v>
      </c>
      <c r="E346" s="172" t="s">
        <v>548</v>
      </c>
      <c r="F346" s="172" t="s">
        <v>277</v>
      </c>
      <c r="G346" s="172" t="s">
        <v>242</v>
      </c>
      <c r="H346" s="173">
        <v>15.422392913295599</v>
      </c>
      <c r="I346" s="173">
        <v>14.425892394419201</v>
      </c>
      <c r="J346" s="174">
        <v>1.70168956752897</v>
      </c>
      <c r="K346" s="175"/>
      <c r="L346" s="174"/>
      <c r="M346" s="175"/>
      <c r="N346" s="175"/>
      <c r="O346" s="176">
        <v>60</v>
      </c>
      <c r="P346" s="172" t="s">
        <v>21</v>
      </c>
      <c r="Q346" s="168">
        <v>82</v>
      </c>
      <c r="R346" s="177"/>
    </row>
    <row r="347" spans="1:18" s="6" customFormat="1" ht="15" customHeight="1" x14ac:dyDescent="0.15">
      <c r="A347" s="4"/>
      <c r="B347" s="270" t="s">
        <v>551</v>
      </c>
      <c r="C347" s="270" t="s">
        <v>16</v>
      </c>
      <c r="D347" s="270" t="s">
        <v>347</v>
      </c>
      <c r="E347" s="270" t="s">
        <v>552</v>
      </c>
      <c r="F347" s="270" t="s">
        <v>282</v>
      </c>
      <c r="G347" s="270" t="s">
        <v>242</v>
      </c>
      <c r="H347" s="264">
        <v>13.5457707806118</v>
      </c>
      <c r="I347" s="173">
        <v>14.240498312269301</v>
      </c>
      <c r="J347" s="174">
        <v>1.2124212625002899</v>
      </c>
      <c r="K347" s="175"/>
      <c r="L347" s="174"/>
      <c r="M347" s="175"/>
      <c r="N347" s="175"/>
      <c r="O347" s="176">
        <v>60</v>
      </c>
      <c r="P347" s="172" t="s">
        <v>21</v>
      </c>
      <c r="Q347" s="168">
        <v>82</v>
      </c>
      <c r="R347" s="177"/>
    </row>
    <row r="348" spans="1:18" s="6" customFormat="1" ht="15" customHeight="1" x14ac:dyDescent="0.15">
      <c r="A348" s="4"/>
      <c r="B348" s="170" t="s">
        <v>553</v>
      </c>
      <c r="C348" s="171" t="s">
        <v>16</v>
      </c>
      <c r="D348" s="172" t="s">
        <v>347</v>
      </c>
      <c r="E348" s="172" t="s">
        <v>552</v>
      </c>
      <c r="F348" s="172" t="s">
        <v>282</v>
      </c>
      <c r="G348" s="172" t="s">
        <v>242</v>
      </c>
      <c r="H348" s="173">
        <v>15.6404686334314</v>
      </c>
      <c r="I348" s="173">
        <v>14.240498312269301</v>
      </c>
      <c r="J348" s="174">
        <v>1.2124212625002899</v>
      </c>
      <c r="K348" s="175"/>
      <c r="L348" s="174"/>
      <c r="M348" s="175"/>
      <c r="N348" s="175"/>
      <c r="O348" s="176">
        <v>60</v>
      </c>
      <c r="P348" s="172" t="s">
        <v>21</v>
      </c>
      <c r="Q348" s="168">
        <v>82</v>
      </c>
      <c r="R348" s="177"/>
    </row>
    <row r="349" spans="1:18" s="6" customFormat="1" ht="15" customHeight="1" x14ac:dyDescent="0.15">
      <c r="A349" s="4"/>
      <c r="B349" s="270" t="s">
        <v>554</v>
      </c>
      <c r="C349" s="270" t="s">
        <v>16</v>
      </c>
      <c r="D349" s="270" t="s">
        <v>347</v>
      </c>
      <c r="E349" s="270" t="s">
        <v>552</v>
      </c>
      <c r="F349" s="270" t="s">
        <v>282</v>
      </c>
      <c r="G349" s="270" t="s">
        <v>242</v>
      </c>
      <c r="H349" s="264">
        <v>13.5352555227648</v>
      </c>
      <c r="I349" s="173">
        <v>14.240498312269301</v>
      </c>
      <c r="J349" s="174">
        <v>1.2124212625002899</v>
      </c>
      <c r="K349" s="175"/>
      <c r="L349" s="174"/>
      <c r="M349" s="175"/>
      <c r="N349" s="175"/>
      <c r="O349" s="176">
        <v>60</v>
      </c>
      <c r="P349" s="172" t="s">
        <v>21</v>
      </c>
      <c r="Q349" s="168">
        <v>82</v>
      </c>
      <c r="R349" s="177"/>
    </row>
    <row r="350" spans="1:18" s="6" customFormat="1" ht="15" customHeight="1" x14ac:dyDescent="0.15">
      <c r="A350" s="4"/>
      <c r="B350" s="170" t="s">
        <v>555</v>
      </c>
      <c r="C350" s="171" t="s">
        <v>16</v>
      </c>
      <c r="D350" s="172" t="s">
        <v>347</v>
      </c>
      <c r="E350" s="172" t="s">
        <v>556</v>
      </c>
      <c r="F350" s="172" t="s">
        <v>287</v>
      </c>
      <c r="G350" s="172" t="s">
        <v>242</v>
      </c>
      <c r="H350" s="173">
        <v>15.4008818916965</v>
      </c>
      <c r="I350" s="173">
        <v>15.4857977661263</v>
      </c>
      <c r="J350" s="174">
        <v>8.28709734704699E-2</v>
      </c>
      <c r="K350" s="175"/>
      <c r="L350" s="174"/>
      <c r="M350" s="175"/>
      <c r="N350" s="175"/>
      <c r="O350" s="176">
        <v>60</v>
      </c>
      <c r="P350" s="172" t="s">
        <v>21</v>
      </c>
      <c r="Q350" s="168">
        <v>82</v>
      </c>
      <c r="R350" s="177"/>
    </row>
    <row r="351" spans="1:18" ht="15" customHeight="1" x14ac:dyDescent="0.15">
      <c r="B351" s="161" t="s">
        <v>557</v>
      </c>
      <c r="C351" s="162" t="s">
        <v>16</v>
      </c>
      <c r="D351" s="163" t="s">
        <v>347</v>
      </c>
      <c r="E351" s="163" t="s">
        <v>556</v>
      </c>
      <c r="F351" s="163" t="s">
        <v>287</v>
      </c>
      <c r="G351" s="163" t="s">
        <v>242</v>
      </c>
      <c r="H351" s="164">
        <v>15.5664600086786</v>
      </c>
      <c r="I351" s="164">
        <v>15.4857977661263</v>
      </c>
      <c r="J351" s="165">
        <v>8.28709734704699E-2</v>
      </c>
      <c r="K351" s="166"/>
      <c r="L351" s="165"/>
      <c r="M351" s="166"/>
      <c r="N351" s="166"/>
      <c r="O351" s="167">
        <v>60</v>
      </c>
      <c r="P351" s="163" t="s">
        <v>21</v>
      </c>
      <c r="Q351" s="168">
        <v>82</v>
      </c>
      <c r="R351" s="169"/>
    </row>
    <row r="352" spans="1:18" ht="15" customHeight="1" x14ac:dyDescent="0.15">
      <c r="B352" s="161" t="s">
        <v>558</v>
      </c>
      <c r="C352" s="162" t="s">
        <v>16</v>
      </c>
      <c r="D352" s="163" t="s">
        <v>347</v>
      </c>
      <c r="E352" s="163" t="s">
        <v>556</v>
      </c>
      <c r="F352" s="163" t="s">
        <v>287</v>
      </c>
      <c r="G352" s="163" t="s">
        <v>242</v>
      </c>
      <c r="H352" s="164">
        <v>15.4900513980038</v>
      </c>
      <c r="I352" s="164">
        <v>15.4857977661263</v>
      </c>
      <c r="J352" s="165">
        <v>8.28709734704699E-2</v>
      </c>
      <c r="K352" s="166"/>
      <c r="L352" s="165"/>
      <c r="M352" s="166"/>
      <c r="N352" s="166"/>
      <c r="O352" s="167">
        <v>60</v>
      </c>
      <c r="P352" s="163" t="s">
        <v>21</v>
      </c>
      <c r="Q352" s="168">
        <v>82</v>
      </c>
      <c r="R352" s="169"/>
    </row>
    <row r="353" spans="1:18" ht="15" customHeight="1" x14ac:dyDescent="0.15">
      <c r="B353" s="270" t="s">
        <v>559</v>
      </c>
      <c r="C353" s="270" t="s">
        <v>16</v>
      </c>
      <c r="D353" s="270" t="s">
        <v>347</v>
      </c>
      <c r="E353" s="270" t="s">
        <v>560</v>
      </c>
      <c r="F353" s="270" t="s">
        <v>292</v>
      </c>
      <c r="G353" s="270" t="s">
        <v>242</v>
      </c>
      <c r="H353" s="264">
        <v>16.0132748858741</v>
      </c>
      <c r="I353" s="164">
        <v>15.7268406097396</v>
      </c>
      <c r="J353" s="165">
        <v>0.25057763088879298</v>
      </c>
      <c r="K353" s="166"/>
      <c r="L353" s="165"/>
      <c r="M353" s="166"/>
      <c r="N353" s="166"/>
      <c r="O353" s="167">
        <v>60</v>
      </c>
      <c r="P353" s="163" t="s">
        <v>21</v>
      </c>
      <c r="Q353" s="168">
        <v>82</v>
      </c>
      <c r="R353" s="169"/>
    </row>
    <row r="354" spans="1:18" ht="15" customHeight="1" x14ac:dyDescent="0.15">
      <c r="B354" s="161" t="s">
        <v>561</v>
      </c>
      <c r="C354" s="162" t="s">
        <v>16</v>
      </c>
      <c r="D354" s="163" t="s">
        <v>347</v>
      </c>
      <c r="E354" s="163" t="s">
        <v>560</v>
      </c>
      <c r="F354" s="163" t="s">
        <v>292</v>
      </c>
      <c r="G354" s="163" t="s">
        <v>242</v>
      </c>
      <c r="H354" s="164">
        <v>15.548187569068901</v>
      </c>
      <c r="I354" s="164">
        <v>15.7268406097396</v>
      </c>
      <c r="J354" s="165">
        <v>0.25057763088879298</v>
      </c>
      <c r="K354" s="166"/>
      <c r="L354" s="165"/>
      <c r="M354" s="166"/>
      <c r="N354" s="166"/>
      <c r="O354" s="167">
        <v>60</v>
      </c>
      <c r="P354" s="163" t="s">
        <v>21</v>
      </c>
      <c r="Q354" s="168">
        <v>82</v>
      </c>
      <c r="R354" s="169"/>
    </row>
    <row r="355" spans="1:18" ht="15" customHeight="1" thickBot="1" x14ac:dyDescent="0.2">
      <c r="B355" s="178" t="s">
        <v>562</v>
      </c>
      <c r="C355" s="179" t="s">
        <v>16</v>
      </c>
      <c r="D355" s="180" t="s">
        <v>347</v>
      </c>
      <c r="E355" s="180" t="s">
        <v>560</v>
      </c>
      <c r="F355" s="180" t="s">
        <v>292</v>
      </c>
      <c r="G355" s="180" t="s">
        <v>242</v>
      </c>
      <c r="H355" s="181">
        <v>15.619059374275899</v>
      </c>
      <c r="I355" s="181">
        <v>15.7268406097396</v>
      </c>
      <c r="J355" s="182">
        <v>0.25057763088879298</v>
      </c>
      <c r="K355" s="183"/>
      <c r="L355" s="182"/>
      <c r="M355" s="183"/>
      <c r="N355" s="183"/>
      <c r="O355" s="184">
        <v>60</v>
      </c>
      <c r="P355" s="180" t="s">
        <v>21</v>
      </c>
      <c r="Q355" s="185">
        <v>82</v>
      </c>
      <c r="R355" s="186"/>
    </row>
    <row r="356" spans="1:18" ht="15" customHeight="1" x14ac:dyDescent="0.15">
      <c r="A356" s="269"/>
      <c r="B356" s="275" t="s">
        <v>563</v>
      </c>
      <c r="C356" s="275" t="s">
        <v>16</v>
      </c>
      <c r="D356" s="275" t="s">
        <v>347</v>
      </c>
      <c r="E356" s="275" t="s">
        <v>564</v>
      </c>
      <c r="F356" s="275" t="s">
        <v>297</v>
      </c>
      <c r="G356" s="275" t="s">
        <v>298</v>
      </c>
      <c r="H356" s="206">
        <v>15.8079308290128</v>
      </c>
      <c r="I356" s="93">
        <v>15.544858068352401</v>
      </c>
      <c r="J356" s="94">
        <v>0.25586251633900498</v>
      </c>
      <c r="K356" s="95"/>
      <c r="L356" s="94"/>
      <c r="M356" s="95"/>
      <c r="N356" s="95"/>
      <c r="O356" s="96">
        <v>60</v>
      </c>
      <c r="P356" s="92" t="s">
        <v>21</v>
      </c>
      <c r="Q356" s="97">
        <v>82</v>
      </c>
      <c r="R356" s="98"/>
    </row>
    <row r="357" spans="1:18" ht="15" customHeight="1" x14ac:dyDescent="0.15">
      <c r="B357" s="33" t="s">
        <v>565</v>
      </c>
      <c r="C357" s="34" t="s">
        <v>16</v>
      </c>
      <c r="D357" s="35" t="s">
        <v>347</v>
      </c>
      <c r="E357" s="35" t="s">
        <v>564</v>
      </c>
      <c r="F357" s="35" t="s">
        <v>297</v>
      </c>
      <c r="G357" s="35" t="s">
        <v>298</v>
      </c>
      <c r="H357" s="99">
        <v>15.5297698276219</v>
      </c>
      <c r="I357" s="99">
        <v>15.544858068352401</v>
      </c>
      <c r="J357" s="100">
        <v>0.25586251633900498</v>
      </c>
      <c r="K357" s="101"/>
      <c r="L357" s="100"/>
      <c r="M357" s="101"/>
      <c r="N357" s="101"/>
      <c r="O357" s="102">
        <v>60</v>
      </c>
      <c r="P357" s="35" t="s">
        <v>21</v>
      </c>
      <c r="Q357" s="103">
        <v>82</v>
      </c>
      <c r="R357" s="36"/>
    </row>
    <row r="358" spans="1:18" ht="15" customHeight="1" x14ac:dyDescent="0.15">
      <c r="B358" s="33" t="s">
        <v>566</v>
      </c>
      <c r="C358" s="34" t="s">
        <v>16</v>
      </c>
      <c r="D358" s="35" t="s">
        <v>347</v>
      </c>
      <c r="E358" s="35" t="s">
        <v>564</v>
      </c>
      <c r="F358" s="35" t="s">
        <v>297</v>
      </c>
      <c r="G358" s="35" t="s">
        <v>298</v>
      </c>
      <c r="H358" s="99">
        <v>15.296873548422599</v>
      </c>
      <c r="I358" s="99">
        <v>15.544858068352401</v>
      </c>
      <c r="J358" s="100">
        <v>0.25586251633900498</v>
      </c>
      <c r="K358" s="101"/>
      <c r="L358" s="100"/>
      <c r="M358" s="101"/>
      <c r="N358" s="101"/>
      <c r="O358" s="102">
        <v>60</v>
      </c>
      <c r="P358" s="35" t="s">
        <v>21</v>
      </c>
      <c r="Q358" s="103">
        <v>82</v>
      </c>
      <c r="R358" s="36"/>
    </row>
    <row r="359" spans="1:18" ht="15" customHeight="1" x14ac:dyDescent="0.15">
      <c r="B359" s="33" t="s">
        <v>567</v>
      </c>
      <c r="C359" s="34" t="s">
        <v>16</v>
      </c>
      <c r="D359" s="35" t="s">
        <v>347</v>
      </c>
      <c r="E359" s="35" t="s">
        <v>568</v>
      </c>
      <c r="F359" s="35" t="s">
        <v>303</v>
      </c>
      <c r="G359" s="35" t="s">
        <v>298</v>
      </c>
      <c r="H359" s="99">
        <v>15.4822009001415</v>
      </c>
      <c r="I359" s="99">
        <v>15.7450331181563</v>
      </c>
      <c r="J359" s="100">
        <v>0.37268742528506998</v>
      </c>
      <c r="K359" s="101"/>
      <c r="L359" s="100"/>
      <c r="M359" s="101"/>
      <c r="N359" s="101"/>
      <c r="O359" s="102">
        <v>60</v>
      </c>
      <c r="P359" s="35" t="s">
        <v>21</v>
      </c>
      <c r="Q359" s="103">
        <v>82</v>
      </c>
      <c r="R359" s="36"/>
    </row>
    <row r="360" spans="1:18" s="6" customFormat="1" ht="15" customHeight="1" x14ac:dyDescent="0.15">
      <c r="A360" s="4"/>
      <c r="B360" s="267" t="s">
        <v>569</v>
      </c>
      <c r="C360" s="267" t="s">
        <v>16</v>
      </c>
      <c r="D360" s="267" t="s">
        <v>347</v>
      </c>
      <c r="E360" s="267" t="s">
        <v>568</v>
      </c>
      <c r="F360" s="267" t="s">
        <v>303</v>
      </c>
      <c r="G360" s="267" t="s">
        <v>298</v>
      </c>
      <c r="H360" s="268">
        <v>16.171551473589702</v>
      </c>
      <c r="I360" s="104">
        <v>15.7450331181563</v>
      </c>
      <c r="J360" s="105">
        <v>0.37268742528506998</v>
      </c>
      <c r="K360" s="106"/>
      <c r="L360" s="105"/>
      <c r="M360" s="106"/>
      <c r="N360" s="106"/>
      <c r="O360" s="107">
        <v>60</v>
      </c>
      <c r="P360" s="31" t="s">
        <v>21</v>
      </c>
      <c r="Q360" s="103">
        <v>82</v>
      </c>
      <c r="R360" s="32"/>
    </row>
    <row r="361" spans="1:18" ht="15" customHeight="1" x14ac:dyDescent="0.15">
      <c r="B361" s="33" t="s">
        <v>570</v>
      </c>
      <c r="C361" s="34" t="s">
        <v>16</v>
      </c>
      <c r="D361" s="35" t="s">
        <v>347</v>
      </c>
      <c r="E361" s="35" t="s">
        <v>568</v>
      </c>
      <c r="F361" s="35" t="s">
        <v>303</v>
      </c>
      <c r="G361" s="35" t="s">
        <v>298</v>
      </c>
      <c r="H361" s="99">
        <v>15.581346980737599</v>
      </c>
      <c r="I361" s="99">
        <v>15.7450331181563</v>
      </c>
      <c r="J361" s="100">
        <v>0.37268742528506998</v>
      </c>
      <c r="K361" s="101"/>
      <c r="L361" s="100"/>
      <c r="M361" s="101"/>
      <c r="N361" s="101"/>
      <c r="O361" s="102">
        <v>60</v>
      </c>
      <c r="P361" s="35" t="s">
        <v>21</v>
      </c>
      <c r="Q361" s="103">
        <v>82</v>
      </c>
      <c r="R361" s="36"/>
    </row>
    <row r="362" spans="1:18" ht="15" customHeight="1" x14ac:dyDescent="0.15">
      <c r="B362" s="33" t="s">
        <v>571</v>
      </c>
      <c r="C362" s="34" t="s">
        <v>16</v>
      </c>
      <c r="D362" s="35" t="s">
        <v>347</v>
      </c>
      <c r="E362" s="35" t="s">
        <v>572</v>
      </c>
      <c r="F362" s="35" t="s">
        <v>308</v>
      </c>
      <c r="G362" s="35" t="s">
        <v>298</v>
      </c>
      <c r="H362" s="99">
        <v>15.7136958727472</v>
      </c>
      <c r="I362" s="99">
        <v>15.709444241802499</v>
      </c>
      <c r="J362" s="100">
        <v>0.28850290943190199</v>
      </c>
      <c r="K362" s="101"/>
      <c r="L362" s="100"/>
      <c r="M362" s="101"/>
      <c r="N362" s="101"/>
      <c r="O362" s="102">
        <v>60</v>
      </c>
      <c r="P362" s="35" t="s">
        <v>21</v>
      </c>
      <c r="Q362" s="103">
        <v>82</v>
      </c>
      <c r="R362" s="36"/>
    </row>
    <row r="363" spans="1:18" ht="15" customHeight="1" x14ac:dyDescent="0.15">
      <c r="B363" s="33" t="s">
        <v>573</v>
      </c>
      <c r="C363" s="34" t="s">
        <v>16</v>
      </c>
      <c r="D363" s="35" t="s">
        <v>347</v>
      </c>
      <c r="E363" s="35" t="s">
        <v>572</v>
      </c>
      <c r="F363" s="35" t="s">
        <v>308</v>
      </c>
      <c r="G363" s="35" t="s">
        <v>298</v>
      </c>
      <c r="H363" s="99">
        <v>15.418839013760699</v>
      </c>
      <c r="I363" s="99">
        <v>15.709444241802499</v>
      </c>
      <c r="J363" s="100">
        <v>0.28850290943190199</v>
      </c>
      <c r="K363" s="101"/>
      <c r="L363" s="100"/>
      <c r="M363" s="101"/>
      <c r="N363" s="101"/>
      <c r="O363" s="102">
        <v>60</v>
      </c>
      <c r="P363" s="35" t="s">
        <v>21</v>
      </c>
      <c r="Q363" s="103">
        <v>82</v>
      </c>
      <c r="R363" s="36"/>
    </row>
    <row r="364" spans="1:18" ht="15" customHeight="1" x14ac:dyDescent="0.15">
      <c r="B364" s="267" t="s">
        <v>574</v>
      </c>
      <c r="C364" s="267" t="s">
        <v>16</v>
      </c>
      <c r="D364" s="267" t="s">
        <v>347</v>
      </c>
      <c r="E364" s="267" t="s">
        <v>572</v>
      </c>
      <c r="F364" s="267" t="s">
        <v>308</v>
      </c>
      <c r="G364" s="267" t="s">
        <v>298</v>
      </c>
      <c r="H364" s="268">
        <v>15.9957978388996</v>
      </c>
      <c r="I364" s="99">
        <v>15.709444241802499</v>
      </c>
      <c r="J364" s="100">
        <v>0.28850290943190199</v>
      </c>
      <c r="K364" s="101"/>
      <c r="L364" s="100"/>
      <c r="M364" s="101"/>
      <c r="N364" s="101"/>
      <c r="O364" s="102">
        <v>60</v>
      </c>
      <c r="P364" s="35" t="s">
        <v>21</v>
      </c>
      <c r="Q364" s="103">
        <v>82</v>
      </c>
      <c r="R364" s="36"/>
    </row>
    <row r="365" spans="1:18" ht="15" customHeight="1" x14ac:dyDescent="0.15">
      <c r="B365" s="33" t="s">
        <v>575</v>
      </c>
      <c r="C365" s="34" t="s">
        <v>16</v>
      </c>
      <c r="D365" s="35" t="s">
        <v>347</v>
      </c>
      <c r="E365" s="35" t="s">
        <v>576</v>
      </c>
      <c r="F365" s="35" t="s">
        <v>313</v>
      </c>
      <c r="G365" s="35" t="s">
        <v>298</v>
      </c>
      <c r="H365" s="99">
        <v>15.949520101024101</v>
      </c>
      <c r="I365" s="99">
        <v>16.0083245111114</v>
      </c>
      <c r="J365" s="100">
        <v>7.5549916272220102E-2</v>
      </c>
      <c r="K365" s="101"/>
      <c r="L365" s="100"/>
      <c r="M365" s="101"/>
      <c r="N365" s="101"/>
      <c r="O365" s="102">
        <v>60</v>
      </c>
      <c r="P365" s="35" t="s">
        <v>21</v>
      </c>
      <c r="Q365" s="103">
        <v>82</v>
      </c>
      <c r="R365" s="36"/>
    </row>
    <row r="366" spans="1:18" ht="15" customHeight="1" x14ac:dyDescent="0.15">
      <c r="B366" s="33" t="s">
        <v>577</v>
      </c>
      <c r="C366" s="34" t="s">
        <v>16</v>
      </c>
      <c r="D366" s="35" t="s">
        <v>347</v>
      </c>
      <c r="E366" s="35" t="s">
        <v>576</v>
      </c>
      <c r="F366" s="35" t="s">
        <v>313</v>
      </c>
      <c r="G366" s="35" t="s">
        <v>298</v>
      </c>
      <c r="H366" s="99">
        <v>15.9819206155526</v>
      </c>
      <c r="I366" s="99">
        <v>16.0083245111114</v>
      </c>
      <c r="J366" s="100">
        <v>7.5549916272220102E-2</v>
      </c>
      <c r="K366" s="101"/>
      <c r="L366" s="100"/>
      <c r="M366" s="101"/>
      <c r="N366" s="101"/>
      <c r="O366" s="102">
        <v>60</v>
      </c>
      <c r="P366" s="35" t="s">
        <v>21</v>
      </c>
      <c r="Q366" s="103">
        <v>82</v>
      </c>
      <c r="R366" s="36"/>
    </row>
    <row r="367" spans="1:18" ht="15" customHeight="1" x14ac:dyDescent="0.15">
      <c r="B367" s="33" t="s">
        <v>578</v>
      </c>
      <c r="C367" s="34" t="s">
        <v>16</v>
      </c>
      <c r="D367" s="35" t="s">
        <v>347</v>
      </c>
      <c r="E367" s="35" t="s">
        <v>576</v>
      </c>
      <c r="F367" s="35" t="s">
        <v>313</v>
      </c>
      <c r="G367" s="35" t="s">
        <v>298</v>
      </c>
      <c r="H367" s="99">
        <v>16.093532816757602</v>
      </c>
      <c r="I367" s="99">
        <v>16.0083245111114</v>
      </c>
      <c r="J367" s="100">
        <v>7.5549916272220102E-2</v>
      </c>
      <c r="K367" s="101"/>
      <c r="L367" s="100"/>
      <c r="M367" s="101"/>
      <c r="N367" s="101"/>
      <c r="O367" s="102">
        <v>60</v>
      </c>
      <c r="P367" s="35" t="s">
        <v>21</v>
      </c>
      <c r="Q367" s="103">
        <v>82</v>
      </c>
      <c r="R367" s="36"/>
    </row>
    <row r="368" spans="1:18" s="6" customFormat="1" ht="15" customHeight="1" x14ac:dyDescent="0.15">
      <c r="A368" s="4"/>
      <c r="B368" s="29" t="s">
        <v>579</v>
      </c>
      <c r="C368" s="30" t="s">
        <v>16</v>
      </c>
      <c r="D368" s="31" t="s">
        <v>347</v>
      </c>
      <c r="E368" s="31" t="s">
        <v>580</v>
      </c>
      <c r="F368" s="31" t="s">
        <v>318</v>
      </c>
      <c r="G368" s="31" t="s">
        <v>298</v>
      </c>
      <c r="H368" s="104">
        <v>15.7183304080814</v>
      </c>
      <c r="I368" s="104">
        <v>15.861995749954801</v>
      </c>
      <c r="J368" s="105">
        <v>0.42515101248006198</v>
      </c>
      <c r="K368" s="106"/>
      <c r="L368" s="105"/>
      <c r="M368" s="106"/>
      <c r="N368" s="106"/>
      <c r="O368" s="107">
        <v>60</v>
      </c>
      <c r="P368" s="31" t="s">
        <v>21</v>
      </c>
      <c r="Q368" s="103">
        <v>82</v>
      </c>
      <c r="R368" s="32"/>
    </row>
    <row r="369" spans="1:18" ht="15" customHeight="1" x14ac:dyDescent="0.15">
      <c r="B369" s="267" t="s">
        <v>581</v>
      </c>
      <c r="C369" s="267" t="s">
        <v>16</v>
      </c>
      <c r="D369" s="267" t="s">
        <v>347</v>
      </c>
      <c r="E369" s="267" t="s">
        <v>580</v>
      </c>
      <c r="F369" s="267" t="s">
        <v>318</v>
      </c>
      <c r="G369" s="267" t="s">
        <v>298</v>
      </c>
      <c r="H369" s="268">
        <v>16.3403669622023</v>
      </c>
      <c r="I369" s="99">
        <v>15.861995749954801</v>
      </c>
      <c r="J369" s="100">
        <v>0.42515101248006198</v>
      </c>
      <c r="K369" s="101"/>
      <c r="L369" s="100"/>
      <c r="M369" s="101"/>
      <c r="N369" s="101"/>
      <c r="O369" s="102">
        <v>60</v>
      </c>
      <c r="P369" s="35" t="s">
        <v>21</v>
      </c>
      <c r="Q369" s="103">
        <v>82</v>
      </c>
      <c r="R369" s="36"/>
    </row>
    <row r="370" spans="1:18" ht="15" customHeight="1" x14ac:dyDescent="0.15">
      <c r="B370" s="33" t="s">
        <v>582</v>
      </c>
      <c r="C370" s="34" t="s">
        <v>16</v>
      </c>
      <c r="D370" s="35" t="s">
        <v>347</v>
      </c>
      <c r="E370" s="35" t="s">
        <v>580</v>
      </c>
      <c r="F370" s="35" t="s">
        <v>318</v>
      </c>
      <c r="G370" s="35" t="s">
        <v>298</v>
      </c>
      <c r="H370" s="99">
        <v>15.5272898795806</v>
      </c>
      <c r="I370" s="99">
        <v>15.861995749954801</v>
      </c>
      <c r="J370" s="100">
        <v>0.42515101248006198</v>
      </c>
      <c r="K370" s="101"/>
      <c r="L370" s="100"/>
      <c r="M370" s="101"/>
      <c r="N370" s="101"/>
      <c r="O370" s="102">
        <v>60</v>
      </c>
      <c r="P370" s="35" t="s">
        <v>21</v>
      </c>
      <c r="Q370" s="103">
        <v>82</v>
      </c>
      <c r="R370" s="36"/>
    </row>
    <row r="371" spans="1:18" s="6" customFormat="1" ht="15" customHeight="1" x14ac:dyDescent="0.15">
      <c r="A371" s="4"/>
      <c r="B371" s="29" t="s">
        <v>583</v>
      </c>
      <c r="C371" s="30" t="s">
        <v>16</v>
      </c>
      <c r="D371" s="31" t="s">
        <v>347</v>
      </c>
      <c r="E371" s="31" t="s">
        <v>584</v>
      </c>
      <c r="F371" s="31" t="s">
        <v>323</v>
      </c>
      <c r="G371" s="31" t="s">
        <v>298</v>
      </c>
      <c r="H371" s="104">
        <v>15.4677898923355</v>
      </c>
      <c r="I371" s="104">
        <v>15.6085969305371</v>
      </c>
      <c r="J371" s="105">
        <v>0.209849680425576</v>
      </c>
      <c r="K371" s="106"/>
      <c r="L371" s="105"/>
      <c r="M371" s="106"/>
      <c r="N371" s="106"/>
      <c r="O371" s="107">
        <v>60</v>
      </c>
      <c r="P371" s="31" t="s">
        <v>21</v>
      </c>
      <c r="Q371" s="103">
        <v>82</v>
      </c>
      <c r="R371" s="32"/>
    </row>
    <row r="372" spans="1:18" ht="15" customHeight="1" x14ac:dyDescent="0.15">
      <c r="A372" s="269"/>
      <c r="B372" s="267" t="s">
        <v>585</v>
      </c>
      <c r="C372" s="267" t="s">
        <v>16</v>
      </c>
      <c r="D372" s="267" t="s">
        <v>347</v>
      </c>
      <c r="E372" s="267" t="s">
        <v>584</v>
      </c>
      <c r="F372" s="267" t="s">
        <v>323</v>
      </c>
      <c r="G372" s="267" t="s">
        <v>298</v>
      </c>
      <c r="H372" s="268">
        <v>15.849783709559301</v>
      </c>
      <c r="I372" s="99">
        <v>15.6085969305371</v>
      </c>
      <c r="J372" s="100">
        <v>0.209849680425576</v>
      </c>
      <c r="K372" s="101"/>
      <c r="L372" s="100"/>
      <c r="M372" s="101"/>
      <c r="N372" s="101"/>
      <c r="O372" s="102">
        <v>60</v>
      </c>
      <c r="P372" s="35" t="s">
        <v>21</v>
      </c>
      <c r="Q372" s="103">
        <v>82</v>
      </c>
      <c r="R372" s="36"/>
    </row>
    <row r="373" spans="1:18" s="6" customFormat="1" ht="15" customHeight="1" x14ac:dyDescent="0.15">
      <c r="A373" s="4"/>
      <c r="B373" s="29" t="s">
        <v>586</v>
      </c>
      <c r="C373" s="30" t="s">
        <v>16</v>
      </c>
      <c r="D373" s="31" t="s">
        <v>347</v>
      </c>
      <c r="E373" s="31" t="s">
        <v>584</v>
      </c>
      <c r="F373" s="31" t="s">
        <v>323</v>
      </c>
      <c r="G373" s="31" t="s">
        <v>298</v>
      </c>
      <c r="H373" s="104">
        <v>15.5082171897165</v>
      </c>
      <c r="I373" s="104">
        <v>15.6085969305371</v>
      </c>
      <c r="J373" s="105">
        <v>0.209849680425576</v>
      </c>
      <c r="K373" s="106"/>
      <c r="L373" s="105"/>
      <c r="M373" s="106"/>
      <c r="N373" s="106"/>
      <c r="O373" s="107">
        <v>60</v>
      </c>
      <c r="P373" s="31" t="s">
        <v>21</v>
      </c>
      <c r="Q373" s="103">
        <v>82</v>
      </c>
      <c r="R373" s="32"/>
    </row>
    <row r="374" spans="1:18" s="6" customFormat="1" ht="15" customHeight="1" x14ac:dyDescent="0.15">
      <c r="A374" s="4"/>
      <c r="B374" s="29" t="s">
        <v>587</v>
      </c>
      <c r="C374" s="30" t="s">
        <v>16</v>
      </c>
      <c r="D374" s="31" t="s">
        <v>347</v>
      </c>
      <c r="E374" s="31" t="s">
        <v>588</v>
      </c>
      <c r="F374" s="31" t="s">
        <v>328</v>
      </c>
      <c r="G374" s="31" t="s">
        <v>298</v>
      </c>
      <c r="H374" s="104">
        <v>15.3540702871096</v>
      </c>
      <c r="I374" s="104">
        <v>15.4140791124067</v>
      </c>
      <c r="J374" s="105">
        <v>0.120276434915845</v>
      </c>
      <c r="K374" s="106"/>
      <c r="L374" s="105"/>
      <c r="M374" s="106"/>
      <c r="N374" s="106"/>
      <c r="O374" s="107">
        <v>60</v>
      </c>
      <c r="P374" s="31" t="s">
        <v>21</v>
      </c>
      <c r="Q374" s="103">
        <v>82</v>
      </c>
      <c r="R374" s="32"/>
    </row>
    <row r="375" spans="1:18" s="6" customFormat="1" ht="15" customHeight="1" x14ac:dyDescent="0.15">
      <c r="A375" s="4"/>
      <c r="B375" s="29" t="s">
        <v>589</v>
      </c>
      <c r="C375" s="30" t="s">
        <v>16</v>
      </c>
      <c r="D375" s="31" t="s">
        <v>347</v>
      </c>
      <c r="E375" s="31" t="s">
        <v>588</v>
      </c>
      <c r="F375" s="31" t="s">
        <v>328</v>
      </c>
      <c r="G375" s="31" t="s">
        <v>298</v>
      </c>
      <c r="H375" s="104">
        <v>15.335614052571501</v>
      </c>
      <c r="I375" s="104">
        <v>15.4140791124067</v>
      </c>
      <c r="J375" s="105">
        <v>0.120276434915845</v>
      </c>
      <c r="K375" s="106"/>
      <c r="L375" s="105"/>
      <c r="M375" s="106"/>
      <c r="N375" s="106"/>
      <c r="O375" s="107">
        <v>60</v>
      </c>
      <c r="P375" s="31" t="s">
        <v>21</v>
      </c>
      <c r="Q375" s="103">
        <v>82</v>
      </c>
      <c r="R375" s="32"/>
    </row>
    <row r="376" spans="1:18" s="6" customFormat="1" ht="15" customHeight="1" x14ac:dyDescent="0.15">
      <c r="A376" s="4"/>
      <c r="B376" s="29" t="s">
        <v>590</v>
      </c>
      <c r="C376" s="30" t="s">
        <v>16</v>
      </c>
      <c r="D376" s="31" t="s">
        <v>347</v>
      </c>
      <c r="E376" s="31" t="s">
        <v>588</v>
      </c>
      <c r="F376" s="31" t="s">
        <v>328</v>
      </c>
      <c r="G376" s="31" t="s">
        <v>298</v>
      </c>
      <c r="H376" s="104">
        <v>15.552552997539101</v>
      </c>
      <c r="I376" s="104">
        <v>15.4140791124067</v>
      </c>
      <c r="J376" s="105">
        <v>0.120276434915845</v>
      </c>
      <c r="K376" s="106"/>
      <c r="L376" s="105"/>
      <c r="M376" s="106"/>
      <c r="N376" s="106"/>
      <c r="O376" s="107">
        <v>60</v>
      </c>
      <c r="P376" s="31" t="s">
        <v>21</v>
      </c>
      <c r="Q376" s="103">
        <v>82</v>
      </c>
      <c r="R376" s="32"/>
    </row>
    <row r="377" spans="1:18" s="6" customFormat="1" ht="15" customHeight="1" x14ac:dyDescent="0.15">
      <c r="A377" s="4"/>
      <c r="B377" s="29" t="s">
        <v>591</v>
      </c>
      <c r="C377" s="30" t="s">
        <v>16</v>
      </c>
      <c r="D377" s="31" t="s">
        <v>347</v>
      </c>
      <c r="E377" s="31" t="s">
        <v>592</v>
      </c>
      <c r="F377" s="31" t="s">
        <v>333</v>
      </c>
      <c r="G377" s="31" t="s">
        <v>298</v>
      </c>
      <c r="H377" s="104">
        <v>15.845589651387799</v>
      </c>
      <c r="I377" s="104">
        <v>16.083203981317101</v>
      </c>
      <c r="J377" s="105">
        <v>0.64803950726592596</v>
      </c>
      <c r="K377" s="106"/>
      <c r="L377" s="105"/>
      <c r="M377" s="106"/>
      <c r="N377" s="106"/>
      <c r="O377" s="107">
        <v>60</v>
      </c>
      <c r="P377" s="31" t="s">
        <v>21</v>
      </c>
      <c r="Q377" s="103">
        <v>82</v>
      </c>
      <c r="R377" s="32"/>
    </row>
    <row r="378" spans="1:18" s="6" customFormat="1" ht="15" customHeight="1" x14ac:dyDescent="0.15">
      <c r="A378" s="4"/>
      <c r="B378" s="29" t="s">
        <v>593</v>
      </c>
      <c r="C378" s="30" t="s">
        <v>16</v>
      </c>
      <c r="D378" s="31" t="s">
        <v>347</v>
      </c>
      <c r="E378" s="31" t="s">
        <v>592</v>
      </c>
      <c r="F378" s="31" t="s">
        <v>333</v>
      </c>
      <c r="G378" s="31" t="s">
        <v>298</v>
      </c>
      <c r="H378" s="104">
        <v>15.5875115322568</v>
      </c>
      <c r="I378" s="104">
        <v>16.083203981317101</v>
      </c>
      <c r="J378" s="105">
        <v>0.64803950726592596</v>
      </c>
      <c r="K378" s="106"/>
      <c r="L378" s="105"/>
      <c r="M378" s="106"/>
      <c r="N378" s="106"/>
      <c r="O378" s="107">
        <v>60</v>
      </c>
      <c r="P378" s="31" t="s">
        <v>21</v>
      </c>
      <c r="Q378" s="103">
        <v>82</v>
      </c>
      <c r="R378" s="32"/>
    </row>
    <row r="379" spans="1:18" s="6" customFormat="1" ht="15" customHeight="1" x14ac:dyDescent="0.15">
      <c r="A379" s="4"/>
      <c r="B379" s="267" t="s">
        <v>594</v>
      </c>
      <c r="C379" s="267" t="s">
        <v>16</v>
      </c>
      <c r="D379" s="267" t="s">
        <v>347</v>
      </c>
      <c r="E379" s="267" t="s">
        <v>592</v>
      </c>
      <c r="F379" s="267" t="s">
        <v>333</v>
      </c>
      <c r="G379" s="267" t="s">
        <v>298</v>
      </c>
      <c r="H379" s="268">
        <v>16.8165107603065</v>
      </c>
      <c r="I379" s="104">
        <v>16.083203981317101</v>
      </c>
      <c r="J379" s="105">
        <v>0.64803950726592596</v>
      </c>
      <c r="K379" s="106"/>
      <c r="L379" s="105"/>
      <c r="M379" s="106"/>
      <c r="N379" s="106"/>
      <c r="O379" s="107">
        <v>60</v>
      </c>
      <c r="P379" s="31" t="s">
        <v>21</v>
      </c>
      <c r="Q379" s="103">
        <v>82</v>
      </c>
      <c r="R379" s="32"/>
    </row>
    <row r="380" spans="1:18" s="6" customFormat="1" ht="15" customHeight="1" x14ac:dyDescent="0.15">
      <c r="A380" s="4"/>
      <c r="B380" s="29" t="s">
        <v>595</v>
      </c>
      <c r="C380" s="30" t="s">
        <v>16</v>
      </c>
      <c r="D380" s="31" t="s">
        <v>347</v>
      </c>
      <c r="E380" s="31" t="s">
        <v>596</v>
      </c>
      <c r="F380" s="31" t="s">
        <v>338</v>
      </c>
      <c r="G380" s="31" t="s">
        <v>298</v>
      </c>
      <c r="H380" s="104">
        <v>15.860892709506301</v>
      </c>
      <c r="I380" s="104">
        <v>15.669359647471801</v>
      </c>
      <c r="J380" s="105">
        <v>0.21990608598224301</v>
      </c>
      <c r="K380" s="106"/>
      <c r="L380" s="105"/>
      <c r="M380" s="106"/>
      <c r="N380" s="106"/>
      <c r="O380" s="107">
        <v>60</v>
      </c>
      <c r="P380" s="31" t="s">
        <v>21</v>
      </c>
      <c r="Q380" s="103">
        <v>82</v>
      </c>
      <c r="R380" s="32"/>
    </row>
    <row r="381" spans="1:18" s="6" customFormat="1" ht="15" customHeight="1" x14ac:dyDescent="0.15">
      <c r="A381" s="269"/>
      <c r="B381" s="267" t="s">
        <v>597</v>
      </c>
      <c r="C381" s="267" t="s">
        <v>16</v>
      </c>
      <c r="D381" s="267" t="s">
        <v>347</v>
      </c>
      <c r="E381" s="267" t="s">
        <v>596</v>
      </c>
      <c r="F381" s="267" t="s">
        <v>338</v>
      </c>
      <c r="G381" s="267" t="s">
        <v>298</v>
      </c>
      <c r="H381" s="268">
        <v>15.4292151359216</v>
      </c>
      <c r="I381" s="104">
        <v>15.669359647471801</v>
      </c>
      <c r="J381" s="105">
        <v>0.21990608598224301</v>
      </c>
      <c r="K381" s="106"/>
      <c r="L381" s="105"/>
      <c r="M381" s="106"/>
      <c r="N381" s="106"/>
      <c r="O381" s="107">
        <v>60</v>
      </c>
      <c r="P381" s="31" t="s">
        <v>21</v>
      </c>
      <c r="Q381" s="103">
        <v>82</v>
      </c>
      <c r="R381" s="32"/>
    </row>
    <row r="382" spans="1:18" s="6" customFormat="1" ht="15" customHeight="1" thickBot="1" x14ac:dyDescent="0.2">
      <c r="A382" s="4"/>
      <c r="B382" s="256" t="s">
        <v>598</v>
      </c>
      <c r="C382" s="257" t="s">
        <v>16</v>
      </c>
      <c r="D382" s="258" t="s">
        <v>347</v>
      </c>
      <c r="E382" s="258" t="s">
        <v>596</v>
      </c>
      <c r="F382" s="258" t="s">
        <v>338</v>
      </c>
      <c r="G382" s="258" t="s">
        <v>298</v>
      </c>
      <c r="H382" s="259">
        <v>15.717971096987601</v>
      </c>
      <c r="I382" s="259">
        <v>15.669359647471801</v>
      </c>
      <c r="J382" s="260">
        <v>0.21990608598224301</v>
      </c>
      <c r="K382" s="261"/>
      <c r="L382" s="260"/>
      <c r="M382" s="261"/>
      <c r="N382" s="261"/>
      <c r="O382" s="262">
        <v>60</v>
      </c>
      <c r="P382" s="258" t="s">
        <v>21</v>
      </c>
      <c r="Q382" s="112">
        <v>82</v>
      </c>
      <c r="R382" s="263"/>
    </row>
    <row r="383" spans="1:18" s="6" customFormat="1" ht="15" customHeight="1" x14ac:dyDescent="0.15">
      <c r="A383" s="4"/>
      <c r="B383" s="20" t="s">
        <v>599</v>
      </c>
      <c r="C383" s="20" t="s">
        <v>16</v>
      </c>
      <c r="D383" s="20" t="s">
        <v>347</v>
      </c>
      <c r="E383" s="20" t="s">
        <v>600</v>
      </c>
      <c r="F383" s="20" t="s">
        <v>343</v>
      </c>
      <c r="G383" s="20" t="s">
        <v>21</v>
      </c>
      <c r="H383" s="21">
        <v>25.081509292198799</v>
      </c>
      <c r="I383" s="21">
        <v>25.315057420968301</v>
      </c>
      <c r="J383" s="22">
        <v>0.285472071545671</v>
      </c>
      <c r="K383" s="23"/>
      <c r="L383" s="22"/>
      <c r="M383" s="23"/>
      <c r="N383" s="23"/>
      <c r="O383" s="24">
        <v>60</v>
      </c>
      <c r="P383" s="20" t="s">
        <v>21</v>
      </c>
      <c r="Q383" s="21">
        <v>82</v>
      </c>
    </row>
    <row r="384" spans="1:18" s="6" customFormat="1" ht="15" customHeight="1" x14ac:dyDescent="0.15">
      <c r="A384" s="4"/>
      <c r="B384" s="20" t="s">
        <v>601</v>
      </c>
      <c r="C384" s="20" t="s">
        <v>16</v>
      </c>
      <c r="D384" s="20" t="s">
        <v>347</v>
      </c>
      <c r="E384" s="20" t="s">
        <v>600</v>
      </c>
      <c r="F384" s="20" t="s">
        <v>343</v>
      </c>
      <c r="G384" s="20" t="s">
        <v>21</v>
      </c>
      <c r="H384" s="21">
        <v>25.633290556366902</v>
      </c>
      <c r="I384" s="21">
        <v>25.315057420968301</v>
      </c>
      <c r="J384" s="22">
        <v>0.285472071545671</v>
      </c>
      <c r="K384" s="23"/>
      <c r="L384" s="22"/>
      <c r="M384" s="23"/>
      <c r="N384" s="23"/>
      <c r="O384" s="24">
        <v>60</v>
      </c>
      <c r="P384" s="20" t="s">
        <v>21</v>
      </c>
      <c r="Q384" s="21">
        <v>82</v>
      </c>
    </row>
    <row r="385" spans="1:17" s="6" customFormat="1" ht="15" customHeight="1" x14ac:dyDescent="0.15">
      <c r="A385" s="4"/>
      <c r="B385" s="20" t="s">
        <v>602</v>
      </c>
      <c r="C385" s="20" t="s">
        <v>16</v>
      </c>
      <c r="D385" s="20" t="s">
        <v>347</v>
      </c>
      <c r="E385" s="20" t="s">
        <v>600</v>
      </c>
      <c r="F385" s="20" t="s">
        <v>343</v>
      </c>
      <c r="G385" s="20" t="s">
        <v>21</v>
      </c>
      <c r="H385" s="21">
        <v>25.230372414339101</v>
      </c>
      <c r="I385" s="21">
        <v>25.315057420968301</v>
      </c>
      <c r="J385" s="22">
        <v>0.285472071545671</v>
      </c>
      <c r="K385" s="23"/>
      <c r="L385" s="22"/>
      <c r="M385" s="23"/>
      <c r="N385" s="23"/>
      <c r="O385" s="24">
        <v>60</v>
      </c>
      <c r="P385" s="20" t="s">
        <v>21</v>
      </c>
      <c r="Q385" s="21">
        <v>82</v>
      </c>
    </row>
  </sheetData>
  <printOptions headings="1" gridLines="1"/>
  <pageMargins left="0" right="0" top="0" bottom="0" header="0" footer="0"/>
  <pageSetup paperSize="9" pageOrder="overThenDown" orientation="portrait" blackAndWhite="1" useFirstPageNumber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workbookViewId="0"/>
  </sheetViews>
  <sheetFormatPr baseColWidth="10" defaultColWidth="10" defaultRowHeight="15" customHeight="1" x14ac:dyDescent="0.15"/>
  <cols>
    <col min="1" max="1" width="23.1640625" style="15" customWidth="1"/>
    <col min="2" max="2" width="61.6640625" style="15" customWidth="1"/>
    <col min="3" max="3" width="10" style="15" customWidth="1"/>
    <col min="4" max="16384" width="10" style="15"/>
  </cols>
  <sheetData>
    <row r="1" spans="1:2" ht="15" customHeight="1" x14ac:dyDescent="0.15">
      <c r="A1" s="15" t="s">
        <v>603</v>
      </c>
      <c r="B1" s="15" t="s">
        <v>604</v>
      </c>
    </row>
    <row r="2" spans="1:2" ht="15" customHeight="1" x14ac:dyDescent="0.15">
      <c r="A2" s="15" t="s">
        <v>605</v>
      </c>
      <c r="B2" s="15" t="s">
        <v>606</v>
      </c>
    </row>
    <row r="3" spans="1:2" ht="15" customHeight="1" x14ac:dyDescent="0.15">
      <c r="A3" s="15" t="s">
        <v>607</v>
      </c>
      <c r="B3" s="16"/>
    </row>
    <row r="4" spans="1:2" ht="15" customHeight="1" x14ac:dyDescent="0.15">
      <c r="A4" s="15" t="s">
        <v>608</v>
      </c>
    </row>
    <row r="5" spans="1:2" ht="15" customHeight="1" x14ac:dyDescent="0.15">
      <c r="A5" s="15" t="s">
        <v>609</v>
      </c>
      <c r="B5" s="15" t="s">
        <v>610</v>
      </c>
    </row>
    <row r="6" spans="1:2" ht="15" customHeight="1" x14ac:dyDescent="0.15">
      <c r="A6" s="15" t="s">
        <v>611</v>
      </c>
      <c r="B6" s="15" t="s">
        <v>612</v>
      </c>
    </row>
    <row r="7" spans="1:2" ht="15" customHeight="1" x14ac:dyDescent="0.15">
      <c r="A7" s="15" t="s">
        <v>613</v>
      </c>
      <c r="B7" s="17">
        <v>10</v>
      </c>
    </row>
    <row r="8" spans="1:2" ht="15" customHeight="1" x14ac:dyDescent="0.15">
      <c r="A8" s="15" t="s">
        <v>614</v>
      </c>
      <c r="B8" s="17">
        <v>95</v>
      </c>
    </row>
    <row r="9" spans="1:2" ht="15" customHeight="1" x14ac:dyDescent="0.15">
      <c r="A9" s="15" t="s">
        <v>615</v>
      </c>
      <c r="B9" s="15" t="s">
        <v>616</v>
      </c>
    </row>
    <row r="10" spans="1:2" ht="15" customHeight="1" x14ac:dyDescent="0.15">
      <c r="A10" s="15" t="s">
        <v>617</v>
      </c>
      <c r="B10" s="15" t="s">
        <v>618</v>
      </c>
    </row>
    <row r="11" spans="1:2" ht="15" customHeight="1" x14ac:dyDescent="0.15">
      <c r="A11" s="15" t="s">
        <v>619</v>
      </c>
      <c r="B11" s="15" t="s">
        <v>620</v>
      </c>
    </row>
    <row r="12" spans="1:2" ht="15" customHeight="1" x14ac:dyDescent="0.15">
      <c r="A12" s="15" t="s">
        <v>621</v>
      </c>
      <c r="B12" s="15" t="s">
        <v>622</v>
      </c>
    </row>
    <row r="13" spans="1:2" ht="15" customHeight="1" x14ac:dyDescent="0.15">
      <c r="A13" s="15" t="s">
        <v>623</v>
      </c>
      <c r="B13" s="15" t="s">
        <v>624</v>
      </c>
    </row>
  </sheetData>
  <printOptions headings="1" gridLines="1"/>
  <pageMargins left="0" right="0" top="0" bottom="0" header="0" footer="0"/>
  <pageSetup paperSize="0" scale="0" pageOrder="overThenDown" orientation="portrait" blackAndWhite="1" useFirstPageNumber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7"/>
  <sheetViews>
    <sheetView tabSelected="1" workbookViewId="0">
      <selection activeCell="K15" sqref="K15"/>
    </sheetView>
  </sheetViews>
  <sheetFormatPr baseColWidth="10" defaultRowHeight="10.5" x14ac:dyDescent="0.15"/>
  <cols>
    <col min="4" max="4" width="19.6640625" bestFit="1" customWidth="1"/>
    <col min="7" max="7" width="19.6640625" bestFit="1" customWidth="1"/>
  </cols>
  <sheetData>
    <row r="1" spans="1:10" ht="11.25" thickBot="1" x14ac:dyDescent="0.2">
      <c r="A1" s="291" t="s">
        <v>628</v>
      </c>
      <c r="B1" s="291" t="s">
        <v>629</v>
      </c>
      <c r="C1" s="292"/>
      <c r="D1" s="291" t="s">
        <v>630</v>
      </c>
      <c r="E1" s="291" t="s">
        <v>631</v>
      </c>
      <c r="F1" s="291" t="s">
        <v>632</v>
      </c>
      <c r="G1" s="291" t="s">
        <v>633</v>
      </c>
      <c r="H1" s="291" t="s">
        <v>634</v>
      </c>
      <c r="I1" s="291" t="s">
        <v>635</v>
      </c>
      <c r="J1" s="293" t="s">
        <v>636</v>
      </c>
    </row>
    <row r="2" spans="1:10" x14ac:dyDescent="0.15">
      <c r="A2" s="276" t="s">
        <v>17</v>
      </c>
      <c r="B2" s="276" t="s">
        <v>19</v>
      </c>
      <c r="C2" s="276" t="s">
        <v>626</v>
      </c>
      <c r="D2" s="277">
        <v>1</v>
      </c>
      <c r="F2">
        <f>D2*100/1.25613</f>
        <v>79.609594548334968</v>
      </c>
      <c r="G2">
        <f>D2/D65</f>
        <v>1</v>
      </c>
      <c r="I2">
        <f>G2*100/1.262136118</f>
        <v>79.230756947564046</v>
      </c>
    </row>
    <row r="3" spans="1:10" x14ac:dyDescent="0.15">
      <c r="A3" s="276" t="s">
        <v>17</v>
      </c>
      <c r="B3" s="276" t="s">
        <v>26</v>
      </c>
      <c r="C3" s="276" t="s">
        <v>21</v>
      </c>
      <c r="D3" s="277">
        <v>1.16628881262551</v>
      </c>
      <c r="F3">
        <f>D3*100/1.25613</f>
        <v>92.847779499375861</v>
      </c>
      <c r="G3">
        <f>D3/D66</f>
        <v>1.2860851897123262</v>
      </c>
      <c r="I3">
        <f t="shared" ref="I3:I64" si="0">G3*100/1.262136118</f>
        <v>101.89750307995911</v>
      </c>
    </row>
    <row r="4" spans="1:10" x14ac:dyDescent="0.15">
      <c r="A4" s="276" t="s">
        <v>17</v>
      </c>
      <c r="B4" s="276" t="s">
        <v>31</v>
      </c>
      <c r="C4" s="276" t="s">
        <v>21</v>
      </c>
      <c r="D4" s="277">
        <v>1.1811533509182599</v>
      </c>
      <c r="F4">
        <f>D4*100/1.25613</f>
        <v>94.031139366009882</v>
      </c>
      <c r="G4">
        <f>D4/D67</f>
        <v>1.0306606161644072</v>
      </c>
      <c r="I4">
        <f t="shared" si="0"/>
        <v>81.660020774748745</v>
      </c>
    </row>
    <row r="5" spans="1:10" x14ac:dyDescent="0.15">
      <c r="A5" s="276" t="s">
        <v>17</v>
      </c>
      <c r="B5" s="276" t="s">
        <v>36</v>
      </c>
      <c r="C5" s="276" t="s">
        <v>21</v>
      </c>
      <c r="D5" s="277">
        <v>1.23539672590984</v>
      </c>
      <c r="F5">
        <f>D5*100/1.25613</f>
        <v>98.349432456022868</v>
      </c>
      <c r="G5">
        <f t="shared" ref="G5:G64" si="1">D5/D68</f>
        <v>1.2207046955216065</v>
      </c>
      <c r="I5">
        <f t="shared" si="0"/>
        <v>96.717357035622584</v>
      </c>
    </row>
    <row r="6" spans="1:10" x14ac:dyDescent="0.15">
      <c r="A6" s="276" t="s">
        <v>17</v>
      </c>
      <c r="B6" s="276" t="s">
        <v>41</v>
      </c>
      <c r="C6" s="276" t="s">
        <v>21</v>
      </c>
      <c r="D6" s="277">
        <v>1.2834878034639801</v>
      </c>
      <c r="F6">
        <f>D6*100/1.25613</f>
        <v>102.17794364150049</v>
      </c>
      <c r="G6">
        <f t="shared" si="1"/>
        <v>1.2876553326125488</v>
      </c>
      <c r="I6">
        <f t="shared" si="0"/>
        <v>102.02190669045959</v>
      </c>
    </row>
    <row r="7" spans="1:10" x14ac:dyDescent="0.15">
      <c r="A7" s="276" t="s">
        <v>17</v>
      </c>
      <c r="B7" s="276" t="s">
        <v>46</v>
      </c>
      <c r="C7" s="276" t="s">
        <v>21</v>
      </c>
      <c r="D7" s="277">
        <v>1.5931035371984099</v>
      </c>
      <c r="F7">
        <f>D7*100/1.25613</f>
        <v>126.8263266698837</v>
      </c>
      <c r="G7">
        <f t="shared" si="1"/>
        <v>1.6500696586877062</v>
      </c>
      <c r="I7">
        <f t="shared" si="0"/>
        <v>130.73626807403559</v>
      </c>
    </row>
    <row r="8" spans="1:10" ht="11.25" thickBot="1" x14ac:dyDescent="0.2">
      <c r="A8" s="278" t="s">
        <v>17</v>
      </c>
      <c r="B8" s="278" t="s">
        <v>51</v>
      </c>
      <c r="C8" s="278" t="s">
        <v>21</v>
      </c>
      <c r="D8" s="279">
        <v>1.33344545013458</v>
      </c>
      <c r="E8" s="283">
        <f>AVERAGE(D2:D8)</f>
        <v>1.2561250971786542</v>
      </c>
      <c r="F8" s="284">
        <f>D8*100/1.25613</f>
        <v>106.15505163753593</v>
      </c>
      <c r="G8" s="284">
        <f t="shared" si="1"/>
        <v>1.359777333134272</v>
      </c>
      <c r="H8" s="284">
        <f>AVERAGE(G2:G8)</f>
        <v>1.2621361179761237</v>
      </c>
      <c r="I8" s="284">
        <f t="shared" si="0"/>
        <v>107.73618738436832</v>
      </c>
      <c r="J8" s="284">
        <f>AVERAGE(I2:I8)</f>
        <v>99.999999998108279</v>
      </c>
    </row>
    <row r="9" spans="1:10" x14ac:dyDescent="0.15">
      <c r="A9" s="280" t="s">
        <v>17</v>
      </c>
      <c r="B9" s="280" t="s">
        <v>56</v>
      </c>
      <c r="C9" s="280" t="s">
        <v>21</v>
      </c>
      <c r="D9" s="281">
        <v>1.6293831813206401</v>
      </c>
      <c r="E9" s="282"/>
      <c r="F9">
        <f>D9*100/1.25613</f>
        <v>129.71453442881233</v>
      </c>
      <c r="G9">
        <f t="shared" si="1"/>
        <v>1.4480468934843964</v>
      </c>
      <c r="I9">
        <f t="shared" si="0"/>
        <v>114.72985146633737</v>
      </c>
    </row>
    <row r="10" spans="1:10" x14ac:dyDescent="0.15">
      <c r="A10" s="276" t="s">
        <v>17</v>
      </c>
      <c r="B10" s="276" t="s">
        <v>62</v>
      </c>
      <c r="C10" s="276" t="s">
        <v>21</v>
      </c>
      <c r="D10" s="277">
        <v>1.5658844992177701</v>
      </c>
      <c r="F10">
        <f>D10*100/1.25613</f>
        <v>124.65943009224921</v>
      </c>
      <c r="G10">
        <f t="shared" si="1"/>
        <v>1.3009360035139386</v>
      </c>
      <c r="I10">
        <f t="shared" si="0"/>
        <v>103.07414429874818</v>
      </c>
    </row>
    <row r="11" spans="1:10" x14ac:dyDescent="0.15">
      <c r="A11" s="276" t="s">
        <v>17</v>
      </c>
      <c r="B11" s="276" t="s">
        <v>67</v>
      </c>
      <c r="C11" s="276" t="s">
        <v>21</v>
      </c>
      <c r="D11" s="277">
        <v>1.3528453452992699</v>
      </c>
      <c r="F11">
        <f>D11*100/1.25613</f>
        <v>107.6994694258771</v>
      </c>
      <c r="G11">
        <f t="shared" si="1"/>
        <v>1.3753949652395068</v>
      </c>
      <c r="I11">
        <f t="shared" si="0"/>
        <v>108.97358419779465</v>
      </c>
    </row>
    <row r="12" spans="1:10" x14ac:dyDescent="0.15">
      <c r="A12" s="276" t="s">
        <v>17</v>
      </c>
      <c r="B12" s="276" t="s">
        <v>72</v>
      </c>
      <c r="C12" s="276" t="s">
        <v>21</v>
      </c>
      <c r="D12" s="277">
        <v>1.52359617835418</v>
      </c>
      <c r="F12">
        <f>D12*100/1.25613</f>
        <v>121.29287401416892</v>
      </c>
      <c r="G12">
        <f t="shared" si="1"/>
        <v>1.3907711978958655</v>
      </c>
      <c r="I12">
        <f t="shared" si="0"/>
        <v>110.19185475015979</v>
      </c>
    </row>
    <row r="13" spans="1:10" x14ac:dyDescent="0.15">
      <c r="A13" s="276" t="s">
        <v>17</v>
      </c>
      <c r="B13" s="276" t="s">
        <v>77</v>
      </c>
      <c r="C13" s="276" t="s">
        <v>21</v>
      </c>
      <c r="D13" s="277">
        <v>1.6263490967079</v>
      </c>
      <c r="F13">
        <f>D13*100/1.25613</f>
        <v>129.47299218296672</v>
      </c>
      <c r="G13">
        <f t="shared" si="1"/>
        <v>1.525644765747898</v>
      </c>
      <c r="I13">
        <f t="shared" si="0"/>
        <v>120.87798962329499</v>
      </c>
    </row>
    <row r="14" spans="1:10" x14ac:dyDescent="0.15">
      <c r="A14" s="276" t="s">
        <v>17</v>
      </c>
      <c r="B14" s="276" t="s">
        <v>82</v>
      </c>
      <c r="C14" s="276" t="s">
        <v>21</v>
      </c>
      <c r="D14" s="277">
        <v>1.3584340516898601</v>
      </c>
      <c r="F14">
        <f>D14*100/1.25613</f>
        <v>108.14438407568167</v>
      </c>
      <c r="G14">
        <f t="shared" si="1"/>
        <v>1.2232517099917504</v>
      </c>
      <c r="I14">
        <f t="shared" si="0"/>
        <v>96.919158920048474</v>
      </c>
    </row>
    <row r="15" spans="1:10" ht="11.25" thickBot="1" x14ac:dyDescent="0.2">
      <c r="A15" s="278" t="s">
        <v>17</v>
      </c>
      <c r="B15" s="278" t="s">
        <v>87</v>
      </c>
      <c r="C15" s="278" t="s">
        <v>21</v>
      </c>
      <c r="D15" s="279">
        <v>2.0799361795615301</v>
      </c>
      <c r="E15" s="283">
        <f>AVERAGE(D9:D15)</f>
        <v>1.5909183617358784</v>
      </c>
      <c r="F15" s="284">
        <f>D15*100/1.25613</f>
        <v>165.58287594130624</v>
      </c>
      <c r="G15" s="284">
        <f t="shared" si="1"/>
        <v>1.5150469511484848</v>
      </c>
      <c r="H15" s="284">
        <f>AVERAGE(G9:G15)</f>
        <v>1.3970132124316914</v>
      </c>
      <c r="I15" s="284">
        <f t="shared" si="0"/>
        <v>120.03831675059354</v>
      </c>
      <c r="J15" s="284">
        <f>AVERAGE(I9:I15)</f>
        <v>110.68641428671101</v>
      </c>
    </row>
    <row r="16" spans="1:10" x14ac:dyDescent="0.15">
      <c r="A16" s="280" t="s">
        <v>17</v>
      </c>
      <c r="B16" s="280" t="s">
        <v>92</v>
      </c>
      <c r="C16" s="280" t="s">
        <v>21</v>
      </c>
      <c r="D16" s="281">
        <v>1.6944374325510601</v>
      </c>
      <c r="E16" s="282"/>
      <c r="F16">
        <f>D16*100/1.25613</f>
        <v>134.89347699291156</v>
      </c>
      <c r="G16">
        <f t="shared" si="1"/>
        <v>1.2482671173910234</v>
      </c>
      <c r="I16">
        <f t="shared" si="0"/>
        <v>98.901148583644556</v>
      </c>
    </row>
    <row r="17" spans="1:10" x14ac:dyDescent="0.15">
      <c r="A17" s="276" t="s">
        <v>17</v>
      </c>
      <c r="B17" s="276" t="s">
        <v>98</v>
      </c>
      <c r="C17" s="276" t="s">
        <v>21</v>
      </c>
      <c r="D17" s="277">
        <v>1.69997175532945</v>
      </c>
      <c r="F17">
        <f>D17*100/1.25613</f>
        <v>135.33406218539881</v>
      </c>
      <c r="G17">
        <f t="shared" si="1"/>
        <v>1.7333494933062636</v>
      </c>
      <c r="I17">
        <f t="shared" si="0"/>
        <v>137.33459240933186</v>
      </c>
    </row>
    <row r="18" spans="1:10" x14ac:dyDescent="0.15">
      <c r="A18" s="276" t="s">
        <v>17</v>
      </c>
      <c r="B18" s="276" t="s">
        <v>103</v>
      </c>
      <c r="C18" s="276" t="s">
        <v>21</v>
      </c>
      <c r="D18" s="277">
        <v>1.48899204657633</v>
      </c>
      <c r="F18">
        <f>D18*100/1.25613</f>
        <v>118.53805311363712</v>
      </c>
      <c r="G18">
        <f t="shared" si="1"/>
        <v>1.2379130088761345</v>
      </c>
      <c r="I18">
        <f t="shared" si="0"/>
        <v>98.080784728492702</v>
      </c>
    </row>
    <row r="19" spans="1:10" x14ac:dyDescent="0.15">
      <c r="A19" s="276" t="s">
        <v>17</v>
      </c>
      <c r="B19" s="276" t="s">
        <v>108</v>
      </c>
      <c r="C19" s="276" t="s">
        <v>21</v>
      </c>
      <c r="D19" s="277">
        <v>1.47375531601066</v>
      </c>
      <c r="F19">
        <f>D19*100/1.25613</f>
        <v>117.32506317106191</v>
      </c>
      <c r="G19">
        <f t="shared" si="1"/>
        <v>1.4466537535326092</v>
      </c>
      <c r="I19">
        <f t="shared" si="0"/>
        <v>114.61947193342337</v>
      </c>
    </row>
    <row r="20" spans="1:10" x14ac:dyDescent="0.15">
      <c r="A20" s="276" t="s">
        <v>17</v>
      </c>
      <c r="B20" s="276" t="s">
        <v>113</v>
      </c>
      <c r="C20" s="276" t="s">
        <v>21</v>
      </c>
      <c r="D20" s="277">
        <v>1.2908509457097701</v>
      </c>
      <c r="F20">
        <f>D20*100/1.25613</f>
        <v>102.76412041028956</v>
      </c>
      <c r="G20">
        <f t="shared" si="1"/>
        <v>1.2026194425948231</v>
      </c>
      <c r="I20">
        <f t="shared" si="0"/>
        <v>95.284448756645375</v>
      </c>
    </row>
    <row r="21" spans="1:10" x14ac:dyDescent="0.15">
      <c r="A21" s="276" t="s">
        <v>17</v>
      </c>
      <c r="B21" s="276" t="s">
        <v>118</v>
      </c>
      <c r="C21" s="276" t="s">
        <v>21</v>
      </c>
      <c r="D21" s="277">
        <v>1.56658086925791</v>
      </c>
      <c r="F21">
        <f>D21*100/1.25613</f>
        <v>124.71486782880037</v>
      </c>
      <c r="G21">
        <f t="shared" si="1"/>
        <v>1.5589473149019546</v>
      </c>
      <c r="I21">
        <f t="shared" si="0"/>
        <v>123.51657580105434</v>
      </c>
    </row>
    <row r="22" spans="1:10" ht="11.25" thickBot="1" x14ac:dyDescent="0.2">
      <c r="A22" s="278" t="s">
        <v>17</v>
      </c>
      <c r="B22" s="278" t="s">
        <v>123</v>
      </c>
      <c r="C22" s="278" t="s">
        <v>21</v>
      </c>
      <c r="D22" s="279">
        <v>1.7435702763172201</v>
      </c>
      <c r="E22" s="283">
        <f>AVERAGE(D16:D22)</f>
        <v>1.5654512345360572</v>
      </c>
      <c r="F22" s="284">
        <f>D22*100/1.25613</f>
        <v>138.80492276414228</v>
      </c>
      <c r="G22" s="284">
        <f t="shared" si="1"/>
        <v>1.6026156797839195</v>
      </c>
      <c r="H22" s="284">
        <f>AVERAGE(G16:G22)</f>
        <v>1.4329094014838184</v>
      </c>
      <c r="I22" s="284">
        <f t="shared" si="0"/>
        <v>126.97645340531484</v>
      </c>
      <c r="J22" s="284">
        <f>AVERAGE(I16:I22)</f>
        <v>113.53049651684387</v>
      </c>
    </row>
    <row r="23" spans="1:10" x14ac:dyDescent="0.15">
      <c r="A23" s="280" t="s">
        <v>17</v>
      </c>
      <c r="B23" s="280" t="s">
        <v>128</v>
      </c>
      <c r="C23" s="280" t="s">
        <v>21</v>
      </c>
      <c r="D23" s="281">
        <v>1.3934229884218901</v>
      </c>
      <c r="E23" s="282"/>
      <c r="F23">
        <f>D23*100/1.25613</f>
        <v>110.92983914259591</v>
      </c>
      <c r="G23">
        <f t="shared" si="1"/>
        <v>1.1487011257207602</v>
      </c>
      <c r="I23">
        <f t="shared" si="0"/>
        <v>91.012459697374751</v>
      </c>
    </row>
    <row r="24" spans="1:10" x14ac:dyDescent="0.15">
      <c r="A24" s="276" t="s">
        <v>17</v>
      </c>
      <c r="B24" s="276" t="s">
        <v>134</v>
      </c>
      <c r="C24" s="276" t="s">
        <v>21</v>
      </c>
      <c r="D24" s="277">
        <v>1.85999934215065</v>
      </c>
      <c r="F24">
        <f>D24*100/1.25613</f>
        <v>148.073793488783</v>
      </c>
      <c r="G24">
        <f t="shared" si="1"/>
        <v>1.4036438614195164</v>
      </c>
      <c r="I24">
        <f t="shared" si="0"/>
        <v>111.21176562506996</v>
      </c>
    </row>
    <row r="25" spans="1:10" x14ac:dyDescent="0.15">
      <c r="A25" s="276" t="s">
        <v>17</v>
      </c>
      <c r="B25" s="276" t="s">
        <v>139</v>
      </c>
      <c r="C25" s="276" t="s">
        <v>21</v>
      </c>
      <c r="D25" s="277">
        <v>2.0983075869010199</v>
      </c>
      <c r="F25">
        <f>D25*100/1.25613</f>
        <v>167.04541623088534</v>
      </c>
      <c r="G25">
        <f t="shared" si="1"/>
        <v>1.7507969901943516</v>
      </c>
      <c r="I25">
        <f t="shared" si="0"/>
        <v>138.71697079461535</v>
      </c>
    </row>
    <row r="26" spans="1:10" x14ac:dyDescent="0.15">
      <c r="A26" s="276" t="s">
        <v>17</v>
      </c>
      <c r="B26" s="276" t="s">
        <v>144</v>
      </c>
      <c r="C26" s="276" t="s">
        <v>21</v>
      </c>
      <c r="D26" s="277">
        <v>2.5747370482065599</v>
      </c>
      <c r="F26">
        <f>D26*100/1.25613</f>
        <v>204.97377247630101</v>
      </c>
      <c r="G26">
        <f t="shared" si="1"/>
        <v>2.3545719488733212</v>
      </c>
      <c r="I26">
        <f t="shared" si="0"/>
        <v>186.5545177967343</v>
      </c>
    </row>
    <row r="27" spans="1:10" x14ac:dyDescent="0.15">
      <c r="A27" s="276" t="s">
        <v>17</v>
      </c>
      <c r="B27" s="276" t="s">
        <v>149</v>
      </c>
      <c r="C27" s="276" t="s">
        <v>21</v>
      </c>
      <c r="D27" s="277">
        <v>1.84915426757686</v>
      </c>
      <c r="F27">
        <f>D27*100/1.25613</f>
        <v>147.21042149911713</v>
      </c>
      <c r="G27">
        <f t="shared" si="1"/>
        <v>1.7317302260288125</v>
      </c>
      <c r="I27">
        <f t="shared" si="0"/>
        <v>137.20629663723898</v>
      </c>
    </row>
    <row r="28" spans="1:10" x14ac:dyDescent="0.15">
      <c r="A28" s="276" t="s">
        <v>17</v>
      </c>
      <c r="B28" s="276" t="s">
        <v>154</v>
      </c>
      <c r="C28" s="276" t="s">
        <v>21</v>
      </c>
      <c r="D28" s="277">
        <v>1.7445261178701601</v>
      </c>
      <c r="F28">
        <f>D28*100/1.25613</f>
        <v>138.88101692262424</v>
      </c>
      <c r="G28">
        <f t="shared" si="1"/>
        <v>1.6582684057559471</v>
      </c>
      <c r="I28">
        <f t="shared" si="0"/>
        <v>131.38586101027394</v>
      </c>
    </row>
    <row r="29" spans="1:10" ht="11.25" thickBot="1" x14ac:dyDescent="0.2">
      <c r="A29" s="278" t="s">
        <v>17</v>
      </c>
      <c r="B29" s="278" t="s">
        <v>159</v>
      </c>
      <c r="C29" s="278" t="s">
        <v>21</v>
      </c>
      <c r="D29" s="279">
        <v>2.2537723302447299</v>
      </c>
      <c r="E29" s="283">
        <f>AVERAGE(D23:D29)</f>
        <v>1.9677028116245532</v>
      </c>
      <c r="F29" s="284">
        <f>D29*100/1.25613</f>
        <v>179.42190141503903</v>
      </c>
      <c r="G29" s="284">
        <f t="shared" si="1"/>
        <v>2.0448337458499806</v>
      </c>
      <c r="H29" s="284">
        <f>AVERAGE(G23:G29)</f>
        <v>1.7275066148346703</v>
      </c>
      <c r="I29" s="284">
        <f t="shared" si="0"/>
        <v>162.01372551561673</v>
      </c>
      <c r="J29" s="284">
        <f>AVERAGE(I23:I29)</f>
        <v>136.87165672527485</v>
      </c>
    </row>
    <row r="30" spans="1:10" x14ac:dyDescent="0.15">
      <c r="A30" s="280" t="s">
        <v>17</v>
      </c>
      <c r="B30" s="280" t="s">
        <v>164</v>
      </c>
      <c r="C30" s="280" t="s">
        <v>21</v>
      </c>
      <c r="D30" s="281">
        <v>1.72767603864262</v>
      </c>
      <c r="E30" s="282"/>
      <c r="F30">
        <f>D30*100/1.25613</f>
        <v>137.53958894721245</v>
      </c>
      <c r="G30">
        <f t="shared" si="1"/>
        <v>3.383114366143622</v>
      </c>
      <c r="I30">
        <f t="shared" si="0"/>
        <v>268.04671206973751</v>
      </c>
    </row>
    <row r="31" spans="1:10" x14ac:dyDescent="0.15">
      <c r="A31" s="276" t="s">
        <v>17</v>
      </c>
      <c r="B31" s="276" t="s">
        <v>170</v>
      </c>
      <c r="C31" s="276" t="s">
        <v>21</v>
      </c>
      <c r="D31" s="277">
        <v>1.7140726400433199</v>
      </c>
      <c r="F31">
        <f>D31*100/1.25613</f>
        <v>136.45662790024281</v>
      </c>
      <c r="G31">
        <f t="shared" si="1"/>
        <v>1.9235552297781349</v>
      </c>
      <c r="I31">
        <f t="shared" si="0"/>
        <v>152.40473688576711</v>
      </c>
    </row>
    <row r="32" spans="1:10" x14ac:dyDescent="0.15">
      <c r="A32" s="276" t="s">
        <v>17</v>
      </c>
      <c r="B32" s="276" t="s">
        <v>175</v>
      </c>
      <c r="C32" s="276" t="s">
        <v>21</v>
      </c>
      <c r="D32" s="277">
        <v>2.1273065181340201</v>
      </c>
      <c r="F32">
        <f>D32*100/1.25613</f>
        <v>169.35400938867951</v>
      </c>
      <c r="G32">
        <f t="shared" si="1"/>
        <v>2.0413938267247844</v>
      </c>
      <c r="I32">
        <f t="shared" si="0"/>
        <v>161.74117811948904</v>
      </c>
    </row>
    <row r="33" spans="1:10" x14ac:dyDescent="0.15">
      <c r="A33" s="276" t="s">
        <v>17</v>
      </c>
      <c r="B33" s="276" t="s">
        <v>180</v>
      </c>
      <c r="C33" s="276" t="s">
        <v>21</v>
      </c>
      <c r="D33" s="277">
        <v>1.9386374951916401</v>
      </c>
      <c r="F33">
        <f>D33*100/1.25613</f>
        <v>154.33414496840615</v>
      </c>
      <c r="G33">
        <f t="shared" si="1"/>
        <v>2.1216236799087564</v>
      </c>
      <c r="I33">
        <f t="shared" si="0"/>
        <v>168.0978501170471</v>
      </c>
    </row>
    <row r="34" spans="1:10" x14ac:dyDescent="0.15">
      <c r="A34" s="276" t="s">
        <v>17</v>
      </c>
      <c r="B34" s="276" t="s">
        <v>185</v>
      </c>
      <c r="C34" s="276" t="s">
        <v>21</v>
      </c>
      <c r="D34" s="277">
        <v>2.0279405583169998</v>
      </c>
      <c r="F34">
        <f>D34*100/1.25613</f>
        <v>161.44352561574038</v>
      </c>
      <c r="G34">
        <f t="shared" si="1"/>
        <v>1.7739748081312769</v>
      </c>
      <c r="I34">
        <f t="shared" si="0"/>
        <v>140.55336685415074</v>
      </c>
    </row>
    <row r="35" spans="1:10" x14ac:dyDescent="0.15">
      <c r="A35" s="276" t="s">
        <v>17</v>
      </c>
      <c r="B35" s="276" t="s">
        <v>190</v>
      </c>
      <c r="C35" s="276" t="s">
        <v>21</v>
      </c>
      <c r="D35" s="277">
        <v>2.3183760912398901</v>
      </c>
      <c r="F35">
        <f>D35*100/1.25613</f>
        <v>184.56498063416129</v>
      </c>
      <c r="G35">
        <f t="shared" si="1"/>
        <v>2.157317375808534</v>
      </c>
      <c r="I35">
        <f t="shared" si="0"/>
        <v>170.92588866144263</v>
      </c>
    </row>
    <row r="36" spans="1:10" ht="11.25" thickBot="1" x14ac:dyDescent="0.2">
      <c r="A36" s="278" t="s">
        <v>17</v>
      </c>
      <c r="B36" s="278" t="s">
        <v>195</v>
      </c>
      <c r="C36" s="278" t="s">
        <v>21</v>
      </c>
      <c r="D36" s="279">
        <v>1.5347177214627901</v>
      </c>
      <c r="E36" s="283">
        <f>AVERAGE(D30:D36)</f>
        <v>1.9126752947187546</v>
      </c>
      <c r="F36" s="284">
        <f>D36*100/1.25613</f>
        <v>122.17825555179718</v>
      </c>
      <c r="G36" s="284">
        <f t="shared" si="1"/>
        <v>1.3134662943467617</v>
      </c>
      <c r="H36" s="284">
        <f>AVERAGE(G30:G36)</f>
        <v>2.1020636544059816</v>
      </c>
      <c r="I36" s="284">
        <f t="shared" si="0"/>
        <v>104.06692872620589</v>
      </c>
      <c r="J36" s="284">
        <f>AVERAGE(I30:I36)</f>
        <v>166.54809449054852</v>
      </c>
    </row>
    <row r="37" spans="1:10" x14ac:dyDescent="0.15">
      <c r="A37" s="280" t="s">
        <v>17</v>
      </c>
      <c r="B37" s="280" t="s">
        <v>200</v>
      </c>
      <c r="C37" s="280" t="s">
        <v>21</v>
      </c>
      <c r="D37" s="281">
        <v>2.79032009951995</v>
      </c>
      <c r="E37" s="282"/>
      <c r="F37">
        <f>D37*100/1.25613</f>
        <v>222.1362517828529</v>
      </c>
      <c r="G37">
        <f t="shared" si="1"/>
        <v>2.496866054511103</v>
      </c>
      <c r="I37">
        <f t="shared" si="0"/>
        <v>197.82858749559239</v>
      </c>
    </row>
    <row r="38" spans="1:10" x14ac:dyDescent="0.15">
      <c r="A38" s="276" t="s">
        <v>17</v>
      </c>
      <c r="B38" s="276" t="s">
        <v>206</v>
      </c>
      <c r="C38" s="276" t="s">
        <v>21</v>
      </c>
      <c r="D38" s="277">
        <v>2.7171328003073398</v>
      </c>
      <c r="F38">
        <f>D38*100/1.25613</f>
        <v>216.30984056644934</v>
      </c>
      <c r="G38">
        <f t="shared" si="1"/>
        <v>3.4116274149666941</v>
      </c>
      <c r="I38">
        <f t="shared" si="0"/>
        <v>270.30582251087236</v>
      </c>
    </row>
    <row r="39" spans="1:10" x14ac:dyDescent="0.15">
      <c r="A39" s="276" t="s">
        <v>17</v>
      </c>
      <c r="B39" s="276" t="s">
        <v>211</v>
      </c>
      <c r="C39" s="276" t="s">
        <v>21</v>
      </c>
      <c r="D39" s="277">
        <v>1.9902550017784899</v>
      </c>
      <c r="F39">
        <f>D39*100/1.25613</f>
        <v>158.44339373938126</v>
      </c>
      <c r="G39">
        <f t="shared" si="1"/>
        <v>1.850771256063739</v>
      </c>
      <c r="I39">
        <f t="shared" si="0"/>
        <v>146.63800755472391</v>
      </c>
    </row>
    <row r="40" spans="1:10" x14ac:dyDescent="0.15">
      <c r="A40" s="276" t="s">
        <v>17</v>
      </c>
      <c r="B40" s="276" t="s">
        <v>216</v>
      </c>
      <c r="C40" s="276" t="s">
        <v>21</v>
      </c>
      <c r="D40" s="277">
        <v>2.5942481054173898</v>
      </c>
      <c r="F40">
        <f>D40*100/1.25613</f>
        <v>206.52703983006455</v>
      </c>
      <c r="G40">
        <f t="shared" si="1"/>
        <v>2.2082051448056887</v>
      </c>
      <c r="I40">
        <f t="shared" si="0"/>
        <v>174.95776511845997</v>
      </c>
    </row>
    <row r="41" spans="1:10" x14ac:dyDescent="0.15">
      <c r="A41" s="276" t="s">
        <v>17</v>
      </c>
      <c r="B41" s="276" t="s">
        <v>221</v>
      </c>
      <c r="C41" s="276" t="s">
        <v>21</v>
      </c>
      <c r="D41" s="277">
        <v>2.05550962384071</v>
      </c>
      <c r="F41">
        <f>D41*100/1.25613</f>
        <v>163.63828774415944</v>
      </c>
      <c r="G41">
        <f t="shared" si="1"/>
        <v>1.876504827176342</v>
      </c>
      <c r="I41">
        <f t="shared" si="0"/>
        <v>148.67689787293941</v>
      </c>
    </row>
    <row r="42" spans="1:10" x14ac:dyDescent="0.15">
      <c r="A42" s="276" t="s">
        <v>17</v>
      </c>
      <c r="B42" s="276" t="s">
        <v>226</v>
      </c>
      <c r="C42" s="276" t="s">
        <v>21</v>
      </c>
      <c r="D42" s="277">
        <v>3.58344600236039</v>
      </c>
      <c r="F42">
        <f>D42*100/1.25613</f>
        <v>285.27668333376243</v>
      </c>
      <c r="G42">
        <f t="shared" si="1"/>
        <v>2.6493040396494143</v>
      </c>
      <c r="I42">
        <f t="shared" si="0"/>
        <v>209.90636444566232</v>
      </c>
    </row>
    <row r="43" spans="1:10" x14ac:dyDescent="0.15">
      <c r="A43" s="276" t="s">
        <v>17</v>
      </c>
      <c r="B43" s="276" t="s">
        <v>231</v>
      </c>
      <c r="C43" s="276" t="s">
        <v>21</v>
      </c>
      <c r="D43" s="277">
        <v>2.3410358306061898</v>
      </c>
      <c r="F43">
        <f>D43*100/1.25613</f>
        <v>186.36891329768335</v>
      </c>
      <c r="G43">
        <f t="shared" si="1"/>
        <v>1.9454801530063481</v>
      </c>
      <c r="I43">
        <f t="shared" si="0"/>
        <v>154.14186514915565</v>
      </c>
    </row>
    <row r="44" spans="1:10" ht="11.25" thickBot="1" x14ac:dyDescent="0.2">
      <c r="A44" s="278" t="s">
        <v>17</v>
      </c>
      <c r="B44" s="278" t="s">
        <v>236</v>
      </c>
      <c r="C44" s="278" t="s">
        <v>21</v>
      </c>
      <c r="D44" s="279">
        <v>2.3335594921926299</v>
      </c>
      <c r="E44" s="283">
        <f>AVERAGE(D37:D44)</f>
        <v>2.5506883695028861</v>
      </c>
      <c r="F44" s="284">
        <f>D44*100/1.25613</f>
        <v>185.7737250278737</v>
      </c>
      <c r="G44" s="284">
        <f t="shared" si="1"/>
        <v>1.8189418981411758</v>
      </c>
      <c r="H44" s="284">
        <f>AVERAGE(G37:G44)</f>
        <v>2.2822125985400632</v>
      </c>
      <c r="I44" s="284">
        <f t="shared" si="0"/>
        <v>144.11614343336427</v>
      </c>
      <c r="J44" s="284">
        <f>AVERAGE(I37:I44)</f>
        <v>180.82143169759627</v>
      </c>
    </row>
    <row r="45" spans="1:10" x14ac:dyDescent="0.15">
      <c r="A45" s="280" t="s">
        <v>17</v>
      </c>
      <c r="B45" s="280" t="s">
        <v>241</v>
      </c>
      <c r="C45" s="280" t="s">
        <v>21</v>
      </c>
      <c r="D45" s="281">
        <v>1.41777259310558</v>
      </c>
      <c r="E45" s="282"/>
      <c r="F45">
        <f>D45*100/1.25613</f>
        <v>112.86830129887672</v>
      </c>
      <c r="G45">
        <f t="shared" si="1"/>
        <v>1.4155643803063684</v>
      </c>
      <c r="I45">
        <f t="shared" si="0"/>
        <v>112.15623735968299</v>
      </c>
    </row>
    <row r="46" spans="1:10" x14ac:dyDescent="0.15">
      <c r="A46" s="276" t="s">
        <v>17</v>
      </c>
      <c r="B46" s="276" t="s">
        <v>282</v>
      </c>
      <c r="C46" s="276" t="s">
        <v>21</v>
      </c>
      <c r="D46" s="277">
        <v>2.27560744273858</v>
      </c>
      <c r="F46">
        <f>D46*100/1.25613</f>
        <v>181.16018586759174</v>
      </c>
      <c r="G46">
        <f t="shared" si="1"/>
        <v>1.8132643746744606</v>
      </c>
      <c r="I46">
        <f t="shared" si="0"/>
        <v>143.66630895150888</v>
      </c>
    </row>
    <row r="47" spans="1:10" x14ac:dyDescent="0.15">
      <c r="A47" s="276" t="s">
        <v>17</v>
      </c>
      <c r="B47" s="276" t="s">
        <v>287</v>
      </c>
      <c r="C47" s="276" t="s">
        <v>21</v>
      </c>
      <c r="D47" s="277">
        <v>1.7964158771905701</v>
      </c>
      <c r="F47">
        <f>D47*100/1.25613</f>
        <v>143.01193962333278</v>
      </c>
      <c r="G47">
        <f t="shared" si="1"/>
        <v>1.4830162215787763</v>
      </c>
      <c r="I47">
        <f t="shared" si="0"/>
        <v>117.5004978012028</v>
      </c>
    </row>
    <row r="48" spans="1:10" x14ac:dyDescent="0.15">
      <c r="A48" s="276" t="s">
        <v>17</v>
      </c>
      <c r="B48" s="276" t="s">
        <v>292</v>
      </c>
      <c r="C48" s="276" t="s">
        <v>21</v>
      </c>
      <c r="D48" s="277">
        <v>2.1581679658683099</v>
      </c>
      <c r="F48">
        <f>D48*100/1.25613</f>
        <v>171.81087672998098</v>
      </c>
      <c r="G48">
        <f t="shared" si="1"/>
        <v>2.1888559995921963</v>
      </c>
      <c r="I48">
        <f t="shared" si="0"/>
        <v>173.42471769690664</v>
      </c>
    </row>
    <row r="49" spans="1:10" x14ac:dyDescent="0.15">
      <c r="A49" s="276" t="s">
        <v>17</v>
      </c>
      <c r="B49" s="276" t="s">
        <v>247</v>
      </c>
      <c r="C49" s="276" t="s">
        <v>21</v>
      </c>
      <c r="D49" s="277">
        <v>1.1372577959023999</v>
      </c>
      <c r="F49">
        <f>D49*100/1.25613</f>
        <v>90.536632028723133</v>
      </c>
      <c r="G49">
        <f t="shared" si="1"/>
        <v>1.4298546152816556</v>
      </c>
      <c r="I49">
        <f t="shared" si="0"/>
        <v>113.28846349373354</v>
      </c>
    </row>
    <row r="50" spans="1:10" x14ac:dyDescent="0.15">
      <c r="A50" s="276" t="s">
        <v>17</v>
      </c>
      <c r="B50" s="276" t="s">
        <v>252</v>
      </c>
      <c r="C50" s="276" t="s">
        <v>21</v>
      </c>
      <c r="D50" s="277">
        <v>1.52020736871301</v>
      </c>
      <c r="F50">
        <f>D50*100/1.25613</f>
        <v>121.0230922526339</v>
      </c>
      <c r="G50">
        <f t="shared" si="1"/>
        <v>1.5522421796452559</v>
      </c>
      <c r="I50">
        <f t="shared" si="0"/>
        <v>122.98532285923031</v>
      </c>
    </row>
    <row r="51" spans="1:10" x14ac:dyDescent="0.15">
      <c r="A51" s="276" t="s">
        <v>17</v>
      </c>
      <c r="B51" s="276" t="s">
        <v>257</v>
      </c>
      <c r="C51" s="276" t="s">
        <v>21</v>
      </c>
      <c r="D51" s="277">
        <v>1.1012150908970999</v>
      </c>
      <c r="F51">
        <f>D51*100/1.25613</f>
        <v>87.667286896825956</v>
      </c>
      <c r="G51">
        <f t="shared" si="1"/>
        <v>1.1915442366799303</v>
      </c>
      <c r="I51">
        <f t="shared" si="0"/>
        <v>94.406951808658278</v>
      </c>
    </row>
    <row r="52" spans="1:10" x14ac:dyDescent="0.15">
      <c r="A52" s="276" t="s">
        <v>17</v>
      </c>
      <c r="B52" s="276" t="s">
        <v>262</v>
      </c>
      <c r="C52" s="276" t="s">
        <v>21</v>
      </c>
      <c r="D52" s="277">
        <v>1.7226589144329201</v>
      </c>
      <c r="F52">
        <f>D52*100/1.25613</f>
        <v>137.14017772307963</v>
      </c>
      <c r="G52">
        <f t="shared" si="1"/>
        <v>2.0162213236235349</v>
      </c>
      <c r="I52">
        <f t="shared" si="0"/>
        <v>159.74674164451216</v>
      </c>
    </row>
    <row r="53" spans="1:10" x14ac:dyDescent="0.15">
      <c r="A53" s="276" t="s">
        <v>17</v>
      </c>
      <c r="B53" s="276" t="s">
        <v>267</v>
      </c>
      <c r="C53" s="276" t="s">
        <v>21</v>
      </c>
      <c r="D53" s="277">
        <v>2.6132767683828901</v>
      </c>
      <c r="F53">
        <f>D53*100/1.25613</f>
        <v>208.04190397354495</v>
      </c>
      <c r="G53">
        <f t="shared" si="1"/>
        <v>2.4568243484236532</v>
      </c>
      <c r="I53">
        <f t="shared" si="0"/>
        <v>194.65605281281185</v>
      </c>
    </row>
    <row r="54" spans="1:10" x14ac:dyDescent="0.15">
      <c r="A54" s="276" t="s">
        <v>17</v>
      </c>
      <c r="B54" s="276" t="s">
        <v>272</v>
      </c>
      <c r="C54" s="276" t="s">
        <v>21</v>
      </c>
      <c r="D54" s="277">
        <v>1.2075224892771499</v>
      </c>
      <c r="F54">
        <f>D54*100/1.25613</f>
        <v>96.130375779350061</v>
      </c>
      <c r="G54">
        <f t="shared" si="1"/>
        <v>1.1583395827267597</v>
      </c>
      <c r="I54">
        <f t="shared" si="0"/>
        <v>91.776121941766647</v>
      </c>
    </row>
    <row r="55" spans="1:10" ht="11.25" thickBot="1" x14ac:dyDescent="0.2">
      <c r="A55" s="278" t="s">
        <v>17</v>
      </c>
      <c r="B55" s="278" t="s">
        <v>277</v>
      </c>
      <c r="C55" s="278" t="s">
        <v>21</v>
      </c>
      <c r="D55" s="279">
        <v>1.58277535366806</v>
      </c>
      <c r="E55" s="283">
        <f>AVERAGE(D45:D55)</f>
        <v>1.6848070600160516</v>
      </c>
      <c r="F55" s="284">
        <f>D55*100/1.25613</f>
        <v>126.00410416661174</v>
      </c>
      <c r="G55" s="284">
        <f t="shared" si="1"/>
        <v>1.4348346726198773</v>
      </c>
      <c r="H55" s="284">
        <f>AVERAGE(G45:G55)</f>
        <v>1.6491419941047702</v>
      </c>
      <c r="I55" s="284">
        <f t="shared" si="0"/>
        <v>113.68303720628312</v>
      </c>
      <c r="J55" s="284">
        <f>AVERAGE(I45:I55)</f>
        <v>130.66276850693612</v>
      </c>
    </row>
    <row r="56" spans="1:10" x14ac:dyDescent="0.15">
      <c r="A56" s="280" t="s">
        <v>17</v>
      </c>
      <c r="B56" s="280" t="s">
        <v>297</v>
      </c>
      <c r="C56" s="280" t="s">
        <v>21</v>
      </c>
      <c r="D56" s="281">
        <v>1.5435898288380701</v>
      </c>
      <c r="E56" s="282"/>
      <c r="F56">
        <f>D56*100/1.25613</f>
        <v>122.88456042273253</v>
      </c>
      <c r="G56">
        <f t="shared" si="1"/>
        <v>1.6120742426717818</v>
      </c>
      <c r="I56">
        <f t="shared" si="0"/>
        <v>127.72586250255631</v>
      </c>
    </row>
    <row r="57" spans="1:10" x14ac:dyDescent="0.15">
      <c r="A57" s="276" t="s">
        <v>17</v>
      </c>
      <c r="B57" s="276" t="s">
        <v>303</v>
      </c>
      <c r="C57" s="276" t="s">
        <v>21</v>
      </c>
      <c r="D57" s="277">
        <v>1.6285310550972301</v>
      </c>
      <c r="F57">
        <f>D57*100/1.25613</f>
        <v>129.64669700566265</v>
      </c>
      <c r="G57">
        <f t="shared" si="1"/>
        <v>1.6831994905339833</v>
      </c>
      <c r="I57">
        <f t="shared" si="0"/>
        <v>133.36116972876164</v>
      </c>
    </row>
    <row r="58" spans="1:10" x14ac:dyDescent="0.15">
      <c r="A58" s="276" t="s">
        <v>17</v>
      </c>
      <c r="B58" s="276" t="s">
        <v>308</v>
      </c>
      <c r="C58" s="276" t="s">
        <v>21</v>
      </c>
      <c r="D58" s="277">
        <v>1.84419311217736</v>
      </c>
      <c r="F58">
        <f>D58*100/1.25613</f>
        <v>146.81546592927165</v>
      </c>
      <c r="G58">
        <f t="shared" si="1"/>
        <v>2.6430682594469732</v>
      </c>
      <c r="I58">
        <f t="shared" si="0"/>
        <v>209.41229886006425</v>
      </c>
    </row>
    <row r="59" spans="1:10" x14ac:dyDescent="0.15">
      <c r="A59" s="276" t="s">
        <v>17</v>
      </c>
      <c r="B59" s="276" t="s">
        <v>313</v>
      </c>
      <c r="C59" s="276" t="s">
        <v>21</v>
      </c>
      <c r="D59" s="277">
        <v>1.39747051076455</v>
      </c>
      <c r="F59">
        <f>D59*100/1.25613</f>
        <v>111.2520607552204</v>
      </c>
      <c r="G59">
        <f t="shared" si="1"/>
        <v>2.889187094642466</v>
      </c>
      <c r="I59">
        <f t="shared" si="0"/>
        <v>228.91248047165593</v>
      </c>
    </row>
    <row r="60" spans="1:10" x14ac:dyDescent="0.15">
      <c r="A60" s="276" t="s">
        <v>17</v>
      </c>
      <c r="B60" s="276" t="s">
        <v>318</v>
      </c>
      <c r="C60" s="276" t="s">
        <v>21</v>
      </c>
      <c r="D60" s="277">
        <v>1.6341608443088</v>
      </c>
      <c r="F60">
        <f>D60*100/1.25613</f>
        <v>130.09488224218831</v>
      </c>
      <c r="G60">
        <f t="shared" si="1"/>
        <v>2.8016054758135684</v>
      </c>
      <c r="I60">
        <f>G60*100/1.262136118</f>
        <v>221.97332251714937</v>
      </c>
    </row>
    <row r="61" spans="1:10" x14ac:dyDescent="0.15">
      <c r="A61" s="276" t="s">
        <v>17</v>
      </c>
      <c r="B61" s="276" t="s">
        <v>323</v>
      </c>
      <c r="C61" s="276" t="s">
        <v>21</v>
      </c>
      <c r="D61" s="277">
        <v>1.42970433478972</v>
      </c>
      <c r="F61">
        <f>D61*100/1.25613</f>
        <v>113.81818241660658</v>
      </c>
      <c r="G61">
        <f t="shared" si="1"/>
        <v>1.4599432791164024</v>
      </c>
      <c r="I61">
        <f t="shared" si="0"/>
        <v>115.67241110490134</v>
      </c>
    </row>
    <row r="62" spans="1:10" x14ac:dyDescent="0.15">
      <c r="A62" s="276" t="s">
        <v>17</v>
      </c>
      <c r="B62" s="276" t="s">
        <v>328</v>
      </c>
      <c r="C62" s="276" t="s">
        <v>21</v>
      </c>
      <c r="D62" s="277">
        <v>1.3711536932435699</v>
      </c>
      <c r="F62">
        <f>D62*100/1.25613</f>
        <v>109.15698958257266</v>
      </c>
      <c r="G62">
        <f t="shared" si="1"/>
        <v>1.5034726240934051</v>
      </c>
      <c r="I62">
        <f t="shared" si="0"/>
        <v>119.1212740568609</v>
      </c>
    </row>
    <row r="63" spans="1:10" x14ac:dyDescent="0.15">
      <c r="A63" s="276" t="s">
        <v>17</v>
      </c>
      <c r="B63" s="276" t="s">
        <v>333</v>
      </c>
      <c r="C63" s="276" t="s">
        <v>21</v>
      </c>
      <c r="D63" s="277">
        <v>1.6091067738056399</v>
      </c>
      <c r="F63">
        <f>D63*100/1.25613</f>
        <v>128.10033784764633</v>
      </c>
      <c r="G63">
        <f t="shared" si="1"/>
        <v>1.6403987609889275</v>
      </c>
      <c r="I63">
        <f t="shared" si="0"/>
        <v>129.97003552899889</v>
      </c>
    </row>
    <row r="64" spans="1:10" ht="11.25" thickBot="1" x14ac:dyDescent="0.2">
      <c r="A64" s="278" t="s">
        <v>17</v>
      </c>
      <c r="B64" s="278" t="s">
        <v>338</v>
      </c>
      <c r="C64" s="278" t="s">
        <v>21</v>
      </c>
      <c r="D64" s="279">
        <v>1.7535108441868701</v>
      </c>
      <c r="E64" s="283">
        <f>AVERAGE(D56:D64)</f>
        <v>1.5790467774679791</v>
      </c>
      <c r="F64" s="284">
        <f>D64*100/1.25613</f>
        <v>139.5962873418253</v>
      </c>
      <c r="G64" s="284">
        <f t="shared" si="1"/>
        <v>1.4898486324933997</v>
      </c>
      <c r="H64" s="284">
        <f>AVERAGE(G56:G63)</f>
        <v>2.0291186534134384</v>
      </c>
      <c r="I64" s="284">
        <f t="shared" si="0"/>
        <v>118.04183488974522</v>
      </c>
      <c r="J64" s="284">
        <f>AVERAGE(I56:I64)</f>
        <v>156.0211877400771</v>
      </c>
    </row>
    <row r="65" spans="1:6" x14ac:dyDescent="0.15">
      <c r="A65" s="287" t="s">
        <v>627</v>
      </c>
      <c r="B65" s="287" t="s">
        <v>19</v>
      </c>
      <c r="C65" s="287" t="s">
        <v>626</v>
      </c>
      <c r="D65" s="288">
        <v>1</v>
      </c>
      <c r="E65" s="282"/>
      <c r="F65" s="282"/>
    </row>
    <row r="66" spans="1:6" x14ac:dyDescent="0.15">
      <c r="A66" s="285" t="s">
        <v>627</v>
      </c>
      <c r="B66" s="285" t="s">
        <v>26</v>
      </c>
      <c r="C66" s="285" t="s">
        <v>21</v>
      </c>
      <c r="D66" s="286">
        <v>0.90685191148681799</v>
      </c>
    </row>
    <row r="67" spans="1:6" x14ac:dyDescent="0.15">
      <c r="A67" s="285" t="s">
        <v>627</v>
      </c>
      <c r="B67" s="285" t="s">
        <v>31</v>
      </c>
      <c r="C67" s="285" t="s">
        <v>21</v>
      </c>
      <c r="D67" s="286">
        <v>1.1460158003455201</v>
      </c>
    </row>
    <row r="68" spans="1:6" x14ac:dyDescent="0.15">
      <c r="A68" s="285" t="s">
        <v>627</v>
      </c>
      <c r="B68" s="285" t="s">
        <v>36</v>
      </c>
      <c r="C68" s="285" t="s">
        <v>21</v>
      </c>
      <c r="D68" s="286">
        <v>1.01203569580926</v>
      </c>
    </row>
    <row r="69" spans="1:6" x14ac:dyDescent="0.15">
      <c r="A69" s="285" t="s">
        <v>627</v>
      </c>
      <c r="B69" s="285" t="s">
        <v>41</v>
      </c>
      <c r="C69" s="285" t="s">
        <v>21</v>
      </c>
      <c r="D69" s="286">
        <v>0.99676347463252202</v>
      </c>
    </row>
    <row r="70" spans="1:6" x14ac:dyDescent="0.15">
      <c r="A70" s="285" t="s">
        <v>627</v>
      </c>
      <c r="B70" s="285" t="s">
        <v>46</v>
      </c>
      <c r="C70" s="285" t="s">
        <v>21</v>
      </c>
      <c r="D70" s="286">
        <v>0.96547653537572398</v>
      </c>
    </row>
    <row r="71" spans="1:6" ht="11.25" thickBot="1" x14ac:dyDescent="0.2">
      <c r="A71" s="289" t="s">
        <v>627</v>
      </c>
      <c r="B71" s="289" t="s">
        <v>51</v>
      </c>
      <c r="C71" s="289" t="s">
        <v>21</v>
      </c>
      <c r="D71" s="290">
        <v>0.98063515080149399</v>
      </c>
      <c r="E71" s="284"/>
      <c r="F71" s="284"/>
    </row>
    <row r="72" spans="1:6" x14ac:dyDescent="0.15">
      <c r="A72" s="287" t="s">
        <v>627</v>
      </c>
      <c r="B72" s="287" t="s">
        <v>56</v>
      </c>
      <c r="C72" s="287" t="s">
        <v>21</v>
      </c>
      <c r="D72" s="288">
        <v>1.1252281874656</v>
      </c>
      <c r="E72" s="282"/>
      <c r="F72" s="282"/>
    </row>
    <row r="73" spans="1:6" x14ac:dyDescent="0.15">
      <c r="A73" s="285" t="s">
        <v>627</v>
      </c>
      <c r="B73" s="285" t="s">
        <v>62</v>
      </c>
      <c r="C73" s="285" t="s">
        <v>21</v>
      </c>
      <c r="D73" s="286">
        <v>1.20365989947867</v>
      </c>
    </row>
    <row r="74" spans="1:6" x14ac:dyDescent="0.15">
      <c r="A74" s="285" t="s">
        <v>627</v>
      </c>
      <c r="B74" s="285" t="s">
        <v>67</v>
      </c>
      <c r="C74" s="285" t="s">
        <v>21</v>
      </c>
      <c r="D74" s="286">
        <v>0.983604985833062</v>
      </c>
    </row>
    <row r="75" spans="1:6" x14ac:dyDescent="0.15">
      <c r="A75" s="285" t="s">
        <v>627</v>
      </c>
      <c r="B75" s="285" t="s">
        <v>72</v>
      </c>
      <c r="C75" s="285" t="s">
        <v>21</v>
      </c>
      <c r="D75" s="286">
        <v>1.09550455219325</v>
      </c>
    </row>
    <row r="76" spans="1:6" x14ac:dyDescent="0.15">
      <c r="A76" s="285" t="s">
        <v>627</v>
      </c>
      <c r="B76" s="285" t="s">
        <v>77</v>
      </c>
      <c r="C76" s="285" t="s">
        <v>21</v>
      </c>
      <c r="D76" s="286">
        <v>1.0660077189794801</v>
      </c>
    </row>
    <row r="77" spans="1:6" x14ac:dyDescent="0.15">
      <c r="A77" s="285" t="s">
        <v>627</v>
      </c>
      <c r="B77" s="285" t="s">
        <v>82</v>
      </c>
      <c r="C77" s="285" t="s">
        <v>21</v>
      </c>
      <c r="D77" s="286">
        <v>1.1105106500926301</v>
      </c>
    </row>
    <row r="78" spans="1:6" ht="11.25" thickBot="1" x14ac:dyDescent="0.2">
      <c r="A78" s="289" t="s">
        <v>627</v>
      </c>
      <c r="B78" s="289" t="s">
        <v>87</v>
      </c>
      <c r="C78" s="289" t="s">
        <v>21</v>
      </c>
      <c r="D78" s="290">
        <v>1.372852622148</v>
      </c>
      <c r="E78" s="284"/>
      <c r="F78" s="284"/>
    </row>
    <row r="79" spans="1:6" x14ac:dyDescent="0.15">
      <c r="A79" s="287" t="s">
        <v>627</v>
      </c>
      <c r="B79" s="287" t="s">
        <v>92</v>
      </c>
      <c r="C79" s="287" t="s">
        <v>21</v>
      </c>
      <c r="D79" s="288">
        <v>1.35743176195538</v>
      </c>
      <c r="E79" s="282"/>
      <c r="F79" s="282"/>
    </row>
    <row r="80" spans="1:6" x14ac:dyDescent="0.15">
      <c r="A80" s="285" t="s">
        <v>627</v>
      </c>
      <c r="B80" s="285" t="s">
        <v>98</v>
      </c>
      <c r="C80" s="285" t="s">
        <v>21</v>
      </c>
      <c r="D80" s="286">
        <v>0.98074379223248997</v>
      </c>
    </row>
    <row r="81" spans="1:6" x14ac:dyDescent="0.15">
      <c r="A81" s="285" t="s">
        <v>627</v>
      </c>
      <c r="B81" s="285" t="s">
        <v>103</v>
      </c>
      <c r="C81" s="285" t="s">
        <v>21</v>
      </c>
      <c r="D81" s="286">
        <v>1.20282446011949</v>
      </c>
    </row>
    <row r="82" spans="1:6" x14ac:dyDescent="0.15">
      <c r="A82" s="285" t="s">
        <v>627</v>
      </c>
      <c r="B82" s="285" t="s">
        <v>108</v>
      </c>
      <c r="C82" s="285" t="s">
        <v>21</v>
      </c>
      <c r="D82" s="286">
        <v>1.0187339661697701</v>
      </c>
    </row>
    <row r="83" spans="1:6" x14ac:dyDescent="0.15">
      <c r="A83" s="285" t="s">
        <v>627</v>
      </c>
      <c r="B83" s="285" t="s">
        <v>113</v>
      </c>
      <c r="C83" s="285" t="s">
        <v>21</v>
      </c>
      <c r="D83" s="286">
        <v>1.0733661040142299</v>
      </c>
    </row>
    <row r="84" spans="1:6" x14ac:dyDescent="0.15">
      <c r="A84" s="285" t="s">
        <v>627</v>
      </c>
      <c r="B84" s="285" t="s">
        <v>118</v>
      </c>
      <c r="C84" s="285" t="s">
        <v>21</v>
      </c>
      <c r="D84" s="286">
        <v>1.0048966082965001</v>
      </c>
    </row>
    <row r="85" spans="1:6" ht="11.25" thickBot="1" x14ac:dyDescent="0.2">
      <c r="A85" s="289" t="s">
        <v>627</v>
      </c>
      <c r="B85" s="289" t="s">
        <v>123</v>
      </c>
      <c r="C85" s="289" t="s">
        <v>21</v>
      </c>
      <c r="D85" s="290">
        <v>1.0879528375463701</v>
      </c>
      <c r="E85" s="284"/>
      <c r="F85" s="284"/>
    </row>
    <row r="86" spans="1:6" x14ac:dyDescent="0.15">
      <c r="A86" s="287" t="s">
        <v>627</v>
      </c>
      <c r="B86" s="287" t="s">
        <v>128</v>
      </c>
      <c r="C86" s="287" t="s">
        <v>21</v>
      </c>
      <c r="D86" s="288">
        <v>1.21304224155572</v>
      </c>
      <c r="E86" s="282"/>
      <c r="F86" s="282"/>
    </row>
    <row r="87" spans="1:6" x14ac:dyDescent="0.15">
      <c r="A87" s="285" t="s">
        <v>627</v>
      </c>
      <c r="B87" s="285" t="s">
        <v>134</v>
      </c>
      <c r="C87" s="285" t="s">
        <v>21</v>
      </c>
      <c r="D87" s="286">
        <v>1.32512198661961</v>
      </c>
    </row>
    <row r="88" spans="1:6" x14ac:dyDescent="0.15">
      <c r="A88" s="285" t="s">
        <v>627</v>
      </c>
      <c r="B88" s="285" t="s">
        <v>139</v>
      </c>
      <c r="C88" s="285" t="s">
        <v>21</v>
      </c>
      <c r="D88" s="286">
        <v>1.1984870882534999</v>
      </c>
    </row>
    <row r="89" spans="1:6" x14ac:dyDescent="0.15">
      <c r="A89" s="285" t="s">
        <v>627</v>
      </c>
      <c r="B89" s="285" t="s">
        <v>144</v>
      </c>
      <c r="C89" s="285" t="s">
        <v>21</v>
      </c>
      <c r="D89" s="286">
        <v>1.0935053606828999</v>
      </c>
    </row>
    <row r="90" spans="1:6" x14ac:dyDescent="0.15">
      <c r="A90" s="285" t="s">
        <v>627</v>
      </c>
      <c r="B90" s="285" t="s">
        <v>149</v>
      </c>
      <c r="C90" s="285" t="s">
        <v>21</v>
      </c>
      <c r="D90" s="286">
        <v>1.06780735231337</v>
      </c>
    </row>
    <row r="91" spans="1:6" x14ac:dyDescent="0.15">
      <c r="A91" s="285" t="s">
        <v>627</v>
      </c>
      <c r="B91" s="285" t="s">
        <v>154</v>
      </c>
      <c r="C91" s="285" t="s">
        <v>21</v>
      </c>
      <c r="D91" s="286">
        <v>1.0520167373477101</v>
      </c>
    </row>
    <row r="92" spans="1:6" ht="11.25" thickBot="1" x14ac:dyDescent="0.2">
      <c r="A92" s="289" t="s">
        <v>627</v>
      </c>
      <c r="B92" s="289" t="s">
        <v>159</v>
      </c>
      <c r="C92" s="289" t="s">
        <v>21</v>
      </c>
      <c r="D92" s="290">
        <v>1.1021787638328999</v>
      </c>
      <c r="E92" s="284"/>
      <c r="F92" s="284"/>
    </row>
    <row r="93" spans="1:6" x14ac:dyDescent="0.15">
      <c r="A93" s="287" t="s">
        <v>627</v>
      </c>
      <c r="B93" s="287" t="s">
        <v>164</v>
      </c>
      <c r="C93" s="287" t="s">
        <v>21</v>
      </c>
      <c r="D93" s="288">
        <v>0.51067621477188796</v>
      </c>
      <c r="E93" s="282"/>
      <c r="F93" s="282"/>
    </row>
    <row r="94" spans="1:6" x14ac:dyDescent="0.15">
      <c r="A94" s="285" t="s">
        <v>627</v>
      </c>
      <c r="B94" s="285" t="s">
        <v>170</v>
      </c>
      <c r="C94" s="285" t="s">
        <v>21</v>
      </c>
      <c r="D94" s="286">
        <v>0.89109613984986702</v>
      </c>
    </row>
    <row r="95" spans="1:6" x14ac:dyDescent="0.15">
      <c r="A95" s="285" t="s">
        <v>627</v>
      </c>
      <c r="B95" s="285" t="s">
        <v>175</v>
      </c>
      <c r="C95" s="285" t="s">
        <v>21</v>
      </c>
      <c r="D95" s="286">
        <v>1.0420853096960101</v>
      </c>
    </row>
    <row r="96" spans="1:6" x14ac:dyDescent="0.15">
      <c r="A96" s="285" t="s">
        <v>627</v>
      </c>
      <c r="B96" s="285" t="s">
        <v>180</v>
      </c>
      <c r="C96" s="285" t="s">
        <v>21</v>
      </c>
      <c r="D96" s="286">
        <v>0.91375181826544005</v>
      </c>
    </row>
    <row r="97" spans="1:6" x14ac:dyDescent="0.15">
      <c r="A97" s="285" t="s">
        <v>627</v>
      </c>
      <c r="B97" s="285" t="s">
        <v>185</v>
      </c>
      <c r="C97" s="285" t="s">
        <v>21</v>
      </c>
      <c r="D97" s="286">
        <v>1.1431619823582799</v>
      </c>
    </row>
    <row r="98" spans="1:6" x14ac:dyDescent="0.15">
      <c r="A98" s="285" t="s">
        <v>627</v>
      </c>
      <c r="B98" s="285" t="s">
        <v>190</v>
      </c>
      <c r="C98" s="285" t="s">
        <v>21</v>
      </c>
      <c r="D98" s="286">
        <v>1.07465694071601</v>
      </c>
    </row>
    <row r="99" spans="1:6" ht="11.25" thickBot="1" x14ac:dyDescent="0.2">
      <c r="A99" s="289" t="s">
        <v>627</v>
      </c>
      <c r="B99" s="289" t="s">
        <v>195</v>
      </c>
      <c r="C99" s="289" t="s">
        <v>21</v>
      </c>
      <c r="D99" s="290">
        <v>1.1684485000249401</v>
      </c>
      <c r="E99" s="284"/>
      <c r="F99" s="284"/>
    </row>
    <row r="100" spans="1:6" x14ac:dyDescent="0.15">
      <c r="A100" s="287" t="s">
        <v>627</v>
      </c>
      <c r="B100" s="287" t="s">
        <v>200</v>
      </c>
      <c r="C100" s="287" t="s">
        <v>21</v>
      </c>
      <c r="D100" s="288">
        <v>1.11752894973227</v>
      </c>
      <c r="E100" s="282"/>
      <c r="F100" s="282"/>
    </row>
    <row r="101" spans="1:6" x14ac:dyDescent="0.15">
      <c r="A101" s="285" t="s">
        <v>627</v>
      </c>
      <c r="B101" s="285" t="s">
        <v>206</v>
      </c>
      <c r="C101" s="285" t="s">
        <v>21</v>
      </c>
      <c r="D101" s="286">
        <v>0.79643304201020604</v>
      </c>
    </row>
    <row r="102" spans="1:6" x14ac:dyDescent="0.15">
      <c r="A102" s="285" t="s">
        <v>627</v>
      </c>
      <c r="B102" s="285" t="s">
        <v>211</v>
      </c>
      <c r="C102" s="285" t="s">
        <v>21</v>
      </c>
      <c r="D102" s="286">
        <v>1.07536519991747</v>
      </c>
    </row>
    <row r="103" spans="1:6" x14ac:dyDescent="0.15">
      <c r="A103" s="285" t="s">
        <v>627</v>
      </c>
      <c r="B103" s="285" t="s">
        <v>216</v>
      </c>
      <c r="C103" s="285" t="s">
        <v>21</v>
      </c>
      <c r="D103" s="286">
        <v>1.1748220546989401</v>
      </c>
    </row>
    <row r="104" spans="1:6" x14ac:dyDescent="0.15">
      <c r="A104" s="285" t="s">
        <v>627</v>
      </c>
      <c r="B104" s="285" t="s">
        <v>221</v>
      </c>
      <c r="C104" s="285" t="s">
        <v>21</v>
      </c>
      <c r="D104" s="286">
        <v>1.09539266516768</v>
      </c>
    </row>
    <row r="105" spans="1:6" x14ac:dyDescent="0.15">
      <c r="A105" s="285" t="s">
        <v>627</v>
      </c>
      <c r="B105" s="285" t="s">
        <v>226</v>
      </c>
      <c r="C105" s="285" t="s">
        <v>21</v>
      </c>
      <c r="D105" s="286">
        <v>1.3525990028817501</v>
      </c>
    </row>
    <row r="106" spans="1:6" x14ac:dyDescent="0.15">
      <c r="A106" s="285" t="s">
        <v>627</v>
      </c>
      <c r="B106" s="285" t="s">
        <v>231</v>
      </c>
      <c r="C106" s="285" t="s">
        <v>21</v>
      </c>
      <c r="D106" s="286">
        <v>1.20332033559355</v>
      </c>
    </row>
    <row r="107" spans="1:6" ht="11.25" thickBot="1" x14ac:dyDescent="0.2">
      <c r="A107" s="289" t="s">
        <v>627</v>
      </c>
      <c r="B107" s="289" t="s">
        <v>236</v>
      </c>
      <c r="C107" s="289" t="s">
        <v>21</v>
      </c>
      <c r="D107" s="290">
        <v>1.2829214031395699</v>
      </c>
      <c r="E107" s="284"/>
      <c r="F107" s="284"/>
    </row>
    <row r="108" spans="1:6" x14ac:dyDescent="0.15">
      <c r="A108" s="287" t="s">
        <v>627</v>
      </c>
      <c r="B108" s="287" t="s">
        <v>241</v>
      </c>
      <c r="C108" s="287" t="s">
        <v>21</v>
      </c>
      <c r="D108" s="288">
        <v>1.00155995222113</v>
      </c>
      <c r="E108" s="282"/>
      <c r="F108" s="282"/>
    </row>
    <row r="109" spans="1:6" x14ac:dyDescent="0.15">
      <c r="A109" s="285" t="s">
        <v>627</v>
      </c>
      <c r="B109" s="285" t="s">
        <v>282</v>
      </c>
      <c r="C109" s="285" t="s">
        <v>21</v>
      </c>
      <c r="D109" s="286">
        <v>1.2549783001980199</v>
      </c>
    </row>
    <row r="110" spans="1:6" x14ac:dyDescent="0.15">
      <c r="A110" s="285" t="s">
        <v>627</v>
      </c>
      <c r="B110" s="285" t="s">
        <v>287</v>
      </c>
      <c r="C110" s="285" t="s">
        <v>21</v>
      </c>
      <c r="D110" s="286">
        <v>1.21132584462101</v>
      </c>
    </row>
    <row r="111" spans="1:6" x14ac:dyDescent="0.15">
      <c r="A111" s="285" t="s">
        <v>627</v>
      </c>
      <c r="B111" s="285" t="s">
        <v>292</v>
      </c>
      <c r="C111" s="285" t="s">
        <v>21</v>
      </c>
      <c r="D111" s="286">
        <v>0.98597987545567001</v>
      </c>
    </row>
    <row r="112" spans="1:6" x14ac:dyDescent="0.15">
      <c r="A112" s="285" t="s">
        <v>627</v>
      </c>
      <c r="B112" s="285" t="s">
        <v>247</v>
      </c>
      <c r="C112" s="285" t="s">
        <v>21</v>
      </c>
      <c r="D112" s="286">
        <v>0.79536603494361602</v>
      </c>
    </row>
    <row r="113" spans="1:6" x14ac:dyDescent="0.15">
      <c r="A113" s="285" t="s">
        <v>627</v>
      </c>
      <c r="B113" s="285" t="s">
        <v>252</v>
      </c>
      <c r="C113" s="285" t="s">
        <v>21</v>
      </c>
      <c r="D113" s="286">
        <v>0.97936223396559996</v>
      </c>
    </row>
    <row r="114" spans="1:6" x14ac:dyDescent="0.15">
      <c r="A114" s="285" t="s">
        <v>627</v>
      </c>
      <c r="B114" s="285" t="s">
        <v>257</v>
      </c>
      <c r="C114" s="285" t="s">
        <v>21</v>
      </c>
      <c r="D114" s="286">
        <v>0.92419152977943997</v>
      </c>
    </row>
    <row r="115" spans="1:6" x14ac:dyDescent="0.15">
      <c r="A115" s="285" t="s">
        <v>627</v>
      </c>
      <c r="B115" s="285" t="s">
        <v>262</v>
      </c>
      <c r="C115" s="285" t="s">
        <v>21</v>
      </c>
      <c r="D115" s="286">
        <v>0.85439971011563998</v>
      </c>
    </row>
    <row r="116" spans="1:6" x14ac:dyDescent="0.15">
      <c r="A116" s="285" t="s">
        <v>627</v>
      </c>
      <c r="B116" s="285" t="s">
        <v>267</v>
      </c>
      <c r="C116" s="285" t="s">
        <v>21</v>
      </c>
      <c r="D116" s="286">
        <v>1.06368075115326</v>
      </c>
    </row>
    <row r="117" spans="1:6" x14ac:dyDescent="0.15">
      <c r="A117" s="285" t="s">
        <v>627</v>
      </c>
      <c r="B117" s="285" t="s">
        <v>272</v>
      </c>
      <c r="C117" s="285" t="s">
        <v>21</v>
      </c>
      <c r="D117" s="286">
        <v>1.04245983413138</v>
      </c>
    </row>
    <row r="118" spans="1:6" ht="11.25" thickBot="1" x14ac:dyDescent="0.2">
      <c r="A118" s="289" t="s">
        <v>627</v>
      </c>
      <c r="B118" s="289" t="s">
        <v>277</v>
      </c>
      <c r="C118" s="289" t="s">
        <v>21</v>
      </c>
      <c r="D118" s="290">
        <v>1.10310643021893</v>
      </c>
      <c r="E118" s="284"/>
      <c r="F118" s="284"/>
    </row>
    <row r="119" spans="1:6" x14ac:dyDescent="0.15">
      <c r="A119" s="287" t="s">
        <v>627</v>
      </c>
      <c r="B119" s="287" t="s">
        <v>297</v>
      </c>
      <c r="C119" s="287" t="s">
        <v>21</v>
      </c>
      <c r="D119" s="288">
        <v>0.95751782888100201</v>
      </c>
      <c r="E119" s="282"/>
      <c r="F119" s="282"/>
    </row>
    <row r="120" spans="1:6" x14ac:dyDescent="0.15">
      <c r="A120" s="285" t="s">
        <v>627</v>
      </c>
      <c r="B120" s="285" t="s">
        <v>303</v>
      </c>
      <c r="C120" s="285" t="s">
        <v>21</v>
      </c>
      <c r="D120" s="286">
        <v>0.96752111930629803</v>
      </c>
    </row>
    <row r="121" spans="1:6" x14ac:dyDescent="0.15">
      <c r="A121" s="285" t="s">
        <v>627</v>
      </c>
      <c r="B121" s="285" t="s">
        <v>308</v>
      </c>
      <c r="C121" s="285" t="s">
        <v>21</v>
      </c>
      <c r="D121" s="286">
        <v>0.69774706180431101</v>
      </c>
    </row>
    <row r="122" spans="1:6" x14ac:dyDescent="0.15">
      <c r="A122" s="285" t="s">
        <v>627</v>
      </c>
      <c r="B122" s="285" t="s">
        <v>313</v>
      </c>
      <c r="C122" s="285" t="s">
        <v>21</v>
      </c>
      <c r="D122" s="286">
        <v>0.48368986326843799</v>
      </c>
    </row>
    <row r="123" spans="1:6" x14ac:dyDescent="0.15">
      <c r="A123" s="285" t="s">
        <v>627</v>
      </c>
      <c r="B123" s="285" t="s">
        <v>318</v>
      </c>
      <c r="C123" s="285" t="s">
        <v>21</v>
      </c>
      <c r="D123" s="286">
        <v>0.58329442115123298</v>
      </c>
    </row>
    <row r="124" spans="1:6" x14ac:dyDescent="0.15">
      <c r="A124" s="285" t="s">
        <v>627</v>
      </c>
      <c r="B124" s="285" t="s">
        <v>323</v>
      </c>
      <c r="C124" s="285" t="s">
        <v>21</v>
      </c>
      <c r="D124" s="286">
        <v>0.97928758962130102</v>
      </c>
    </row>
    <row r="125" spans="1:6" x14ac:dyDescent="0.15">
      <c r="A125" s="285" t="s">
        <v>627</v>
      </c>
      <c r="B125" s="285" t="s">
        <v>328</v>
      </c>
      <c r="C125" s="285" t="s">
        <v>21</v>
      </c>
      <c r="D125" s="286">
        <v>0.91199112725472897</v>
      </c>
    </row>
    <row r="126" spans="1:6" x14ac:dyDescent="0.15">
      <c r="A126" s="285" t="s">
        <v>627</v>
      </c>
      <c r="B126" s="285" t="s">
        <v>333</v>
      </c>
      <c r="C126" s="285" t="s">
        <v>21</v>
      </c>
      <c r="D126" s="286">
        <v>0.98092415824282697</v>
      </c>
    </row>
    <row r="127" spans="1:6" ht="11.25" thickBot="1" x14ac:dyDescent="0.2">
      <c r="A127" s="289" t="s">
        <v>627</v>
      </c>
      <c r="B127" s="289" t="s">
        <v>338</v>
      </c>
      <c r="C127" s="289" t="s">
        <v>21</v>
      </c>
      <c r="D127" s="290">
        <v>1.1769724829375501</v>
      </c>
      <c r="E127" s="284"/>
      <c r="F127" s="28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0</vt:lpstr>
      <vt:lpstr>Run Information</vt:lpstr>
      <vt:lpstr>quentification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Pecera</cp:lastModifiedBy>
  <dcterms:modified xsi:type="dcterms:W3CDTF">2022-07-27T09:31:31Z</dcterms:modified>
</cp:coreProperties>
</file>