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11102"/>
  <workbookPr defaultThemeVersion="124226"/>
  <mc:AlternateContent xmlns:mc="http://schemas.openxmlformats.org/markup-compatibility/2006">
    <mc:Choice Requires="x15">
      <x15ac:absPath xmlns:x15ac="http://schemas.microsoft.com/office/spreadsheetml/2010/11/ac" url="/Users/ignacioserranopedraza/TRABAJOS/MIS ARTICULOS/IOVS 2022/"/>
    </mc:Choice>
  </mc:AlternateContent>
  <xr:revisionPtr revIDLastSave="0" documentId="13_ncr:1_{84C9BCD0-272B-E340-B75F-98E5167ED454}" xr6:coauthVersionLast="47" xr6:coauthVersionMax="47" xr10:uidLastSave="{00000000-0000-0000-0000-000000000000}"/>
  <bookViews>
    <workbookView xWindow="31480" yWindow="2620" windowWidth="25080" windowHeight="12680" xr2:uid="{00000000-000D-0000-FFFF-FFFF00000000}"/>
  </bookViews>
  <sheets>
    <sheet name="Young" sheetId="1" r:id="rId1"/>
    <sheet name="Old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3" i="1" l="1"/>
  <c r="F4" i="1"/>
  <c r="F5" i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F27" i="1"/>
  <c r="F28" i="1"/>
  <c r="F29" i="1"/>
  <c r="F30" i="1"/>
  <c r="F31" i="1"/>
  <c r="F32" i="1"/>
  <c r="F33" i="1"/>
  <c r="F34" i="1"/>
  <c r="F35" i="1"/>
  <c r="F36" i="1"/>
  <c r="F2" i="1"/>
  <c r="F3" i="2"/>
  <c r="F4" i="2"/>
  <c r="F5" i="2"/>
  <c r="F6" i="2"/>
  <c r="F7" i="2"/>
  <c r="F8" i="2"/>
  <c r="F9" i="2"/>
  <c r="F10" i="2"/>
  <c r="F11" i="2"/>
  <c r="F12" i="2"/>
  <c r="F13" i="2"/>
  <c r="F14" i="2"/>
  <c r="F15" i="2"/>
  <c r="F16" i="2"/>
  <c r="F17" i="2"/>
  <c r="F18" i="2"/>
  <c r="F19" i="2"/>
  <c r="F20" i="2"/>
  <c r="F21" i="2"/>
  <c r="F22" i="2"/>
  <c r="F23" i="2"/>
  <c r="F24" i="2"/>
  <c r="F25" i="2"/>
  <c r="F26" i="2"/>
  <c r="F27" i="2"/>
  <c r="F28" i="2"/>
  <c r="F29" i="2"/>
  <c r="F30" i="2"/>
  <c r="F31" i="2"/>
  <c r="F32" i="2"/>
  <c r="F33" i="2"/>
  <c r="F34" i="2"/>
  <c r="F35" i="2"/>
  <c r="F36" i="2"/>
  <c r="F2" i="2"/>
</calcChain>
</file>

<file path=xl/sharedStrings.xml><?xml version="1.0" encoding="utf-8"?>
<sst xmlns="http://schemas.openxmlformats.org/spreadsheetml/2006/main" count="16" uniqueCount="8">
  <si>
    <t>Age</t>
  </si>
  <si>
    <t>Sex</t>
  </si>
  <si>
    <t>Randot (arcsec)</t>
  </si>
  <si>
    <t>Vertical_Thresholds Log10(arcsec)</t>
  </si>
  <si>
    <t>Horizontal_Thresholds Log10(arcsec)</t>
  </si>
  <si>
    <t>0=FEMALE</t>
  </si>
  <si>
    <t>1=MALE</t>
  </si>
  <si>
    <t>Anisotropy Index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</si>
</sst>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000"/>
    <numFmt numFmtId="165" formatCode="#,##0.0000"/>
  </numFmts>
  <fonts count="3" x14ac:knownFonts="1"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8">
    <xf numFmtId="0" fontId="0" fillId="0" borderId="0" xfId="0"/>
    <xf numFmtId="2" fontId="0" fillId="0" borderId="0" xfId="0" applyNumberFormat="1"/>
    <xf numFmtId="164" fontId="0" fillId="0" borderId="0" xfId="0" applyNumberFormat="1"/>
    <xf numFmtId="0" fontId="1" fillId="0" borderId="0" xfId="0" applyFont="1"/>
    <xf numFmtId="1" fontId="0" fillId="0" borderId="0" xfId="0" applyNumberFormat="1"/>
    <xf numFmtId="165" fontId="0" fillId="0" borderId="0" xfId="0" applyNumberFormat="1"/>
    <xf numFmtId="165" fontId="0" fillId="0" borderId="0" xfId="0" applyNumberFormat="1" applyAlignment="1">
      <alignment horizontal="right"/>
    </xf>
    <xf numFmtId="165" fontId="2" fillId="0" borderId="0" xfId="0" applyNumberFormat="1" applyFont="1"/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EW39"/>
  <sheetViews>
    <sheetView tabSelected="1" workbookViewId="0">
      <selection activeCell="H18" sqref="H18"/>
    </sheetView>
  </sheetViews>
  <sheetFormatPr baseColWidth="10" defaultColWidth="8.83203125" defaultRowHeight="15" x14ac:dyDescent="0.2"/>
  <cols>
    <col min="2" max="2" width="8.83203125" style="4"/>
    <col min="3" max="3" width="13.83203125" style="4" customWidth="1"/>
    <col min="4" max="4" width="26.1640625" style="5" customWidth="1"/>
    <col min="5" max="5" width="29" style="2" customWidth="1"/>
    <col min="6" max="6" width="15.83203125" style="2" customWidth="1"/>
    <col min="7" max="7" width="14.6640625" customWidth="1"/>
    <col min="8" max="8" width="17.1640625" customWidth="1"/>
    <col min="9" max="9" width="19.5" customWidth="1"/>
    <col min="33" max="33" width="8.83203125" customWidth="1"/>
  </cols>
  <sheetData>
    <row r="1" spans="1:153" x14ac:dyDescent="0.2">
      <c r="A1" t="s">
        <v>0</v>
      </c>
      <c r="B1" s="4" t="s">
        <v>1</v>
      </c>
      <c r="C1" s="4" t="s">
        <v>2</v>
      </c>
      <c r="D1" s="5" t="s">
        <v>3</v>
      </c>
      <c r="E1" s="2" t="s">
        <v>4</v>
      </c>
      <c r="F1" s="2" t="s">
        <v>7</v>
      </c>
      <c r="J1" s="3"/>
    </row>
    <row r="2" spans="1:153" x14ac:dyDescent="0.2">
      <c r="A2">
        <v>29</v>
      </c>
      <c r="B2" s="4">
        <v>0</v>
      </c>
      <c r="C2" s="4">
        <v>70</v>
      </c>
      <c r="D2" s="6">
        <v>2.3889</v>
      </c>
      <c r="E2" s="2">
        <v>1.0379</v>
      </c>
      <c r="F2" s="2">
        <f>D2-E2</f>
        <v>1.351</v>
      </c>
      <c r="G2" s="1"/>
      <c r="H2" s="1"/>
      <c r="I2" s="1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  <c r="AK2" s="2"/>
      <c r="AL2" s="2"/>
      <c r="AM2" s="2"/>
      <c r="AN2" s="2"/>
      <c r="AO2" s="2"/>
      <c r="AP2" s="2"/>
      <c r="AQ2" s="2"/>
      <c r="AR2" s="2"/>
      <c r="AS2" s="2"/>
      <c r="AT2" s="2"/>
      <c r="AU2" s="2"/>
      <c r="AV2" s="2"/>
      <c r="AW2" s="2"/>
      <c r="AX2" s="2"/>
      <c r="AY2" s="2"/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  <c r="BL2" s="2"/>
      <c r="BM2" s="2"/>
      <c r="BN2" s="2"/>
      <c r="BO2" s="2"/>
      <c r="BP2" s="2"/>
      <c r="BQ2" s="2"/>
      <c r="BR2" s="2"/>
      <c r="BS2" s="2"/>
      <c r="BT2" s="2"/>
      <c r="BU2" s="2"/>
      <c r="BV2" s="2"/>
      <c r="BW2" s="2"/>
      <c r="BX2" s="2"/>
      <c r="BY2" s="2"/>
      <c r="BZ2" s="2"/>
      <c r="CA2" s="2"/>
      <c r="CB2" s="2"/>
      <c r="CC2" s="2"/>
      <c r="CD2" s="2"/>
      <c r="CE2" s="2"/>
      <c r="CF2" s="2"/>
      <c r="CG2" s="2"/>
      <c r="CH2" s="2"/>
      <c r="CI2" s="2"/>
      <c r="CJ2" s="2"/>
      <c r="CK2" s="2"/>
      <c r="CL2" s="2"/>
      <c r="CM2" s="2"/>
      <c r="CN2" s="2"/>
      <c r="CO2" s="2"/>
      <c r="CP2" s="2"/>
      <c r="CQ2" s="2"/>
      <c r="CR2" s="2"/>
      <c r="CS2" s="2"/>
      <c r="CT2" s="2"/>
      <c r="CU2" s="2"/>
      <c r="CV2" s="2"/>
      <c r="CW2" s="2"/>
      <c r="CX2" s="2"/>
      <c r="CY2" s="2"/>
      <c r="CZ2" s="2"/>
      <c r="DA2" s="2"/>
      <c r="DB2" s="2"/>
      <c r="DC2" s="2"/>
      <c r="DD2" s="2"/>
      <c r="DE2" s="2"/>
      <c r="DF2" s="2"/>
      <c r="DG2" s="2"/>
      <c r="DH2" s="2"/>
      <c r="DI2" s="2"/>
      <c r="DJ2" s="2"/>
      <c r="DK2" s="2"/>
      <c r="DL2" s="2"/>
      <c r="DM2" s="2"/>
      <c r="DN2" s="2"/>
      <c r="DO2" s="2"/>
      <c r="DP2" s="2"/>
      <c r="DQ2" s="2"/>
      <c r="DR2" s="2"/>
      <c r="DS2" s="2"/>
      <c r="DT2" s="2"/>
      <c r="DU2" s="2"/>
      <c r="DV2" s="2"/>
      <c r="DW2" s="2"/>
      <c r="DX2" s="2"/>
      <c r="DY2" s="2"/>
      <c r="DZ2" s="2"/>
      <c r="EA2" s="2"/>
      <c r="EB2" s="2"/>
      <c r="EC2" s="2"/>
      <c r="ED2" s="2"/>
      <c r="EE2" s="2"/>
      <c r="EF2" s="2"/>
      <c r="EG2" s="2"/>
      <c r="EH2" s="2"/>
      <c r="EI2" s="2"/>
      <c r="EJ2" s="2"/>
      <c r="EK2" s="2"/>
      <c r="EL2" s="2"/>
      <c r="EM2" s="2"/>
      <c r="EN2" s="2"/>
      <c r="EO2" s="2"/>
      <c r="EP2" s="2"/>
      <c r="EQ2" s="2"/>
      <c r="ER2" s="2"/>
      <c r="ES2" s="2"/>
      <c r="ET2" s="2"/>
      <c r="EU2" s="2"/>
      <c r="EV2" s="2"/>
      <c r="EW2" s="2"/>
    </row>
    <row r="3" spans="1:153" x14ac:dyDescent="0.2">
      <c r="A3">
        <v>31</v>
      </c>
      <c r="B3" s="4">
        <v>0</v>
      </c>
      <c r="C3" s="4">
        <v>140</v>
      </c>
      <c r="D3" s="6">
        <v>2.2528999999999999</v>
      </c>
      <c r="E3" s="2">
        <v>1.1226</v>
      </c>
      <c r="F3" s="2">
        <f t="shared" ref="F3:F36" si="0">D3-E3</f>
        <v>1.1302999999999999</v>
      </c>
      <c r="G3" s="1"/>
      <c r="H3" s="1"/>
      <c r="I3" s="1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/>
      <c r="AF3" s="2"/>
      <c r="AG3" s="2"/>
      <c r="AH3" s="2"/>
      <c r="AI3" s="2"/>
      <c r="AJ3" s="2"/>
      <c r="AK3" s="2"/>
      <c r="AL3" s="2"/>
      <c r="AM3" s="2"/>
      <c r="AN3" s="2"/>
      <c r="AO3" s="2"/>
      <c r="AP3" s="2"/>
      <c r="AQ3" s="2"/>
      <c r="AR3" s="2"/>
      <c r="AS3" s="2"/>
      <c r="AT3" s="2"/>
      <c r="AU3" s="2"/>
      <c r="AV3" s="2"/>
      <c r="AW3" s="2"/>
      <c r="AX3" s="2"/>
      <c r="AY3" s="2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  <c r="BL3" s="2"/>
      <c r="BM3" s="2"/>
      <c r="BN3" s="2"/>
      <c r="BO3" s="2"/>
      <c r="BP3" s="2"/>
      <c r="BQ3" s="2"/>
      <c r="BR3" s="2"/>
      <c r="BS3" s="2"/>
      <c r="BT3" s="2"/>
      <c r="BU3" s="2"/>
      <c r="BV3" s="2"/>
      <c r="BW3" s="2"/>
      <c r="BX3" s="2"/>
      <c r="BY3" s="2"/>
      <c r="BZ3" s="2"/>
      <c r="CA3" s="2"/>
      <c r="CB3" s="2"/>
      <c r="CC3" s="2"/>
      <c r="CD3" s="2"/>
      <c r="CE3" s="2"/>
      <c r="CF3" s="2"/>
      <c r="CG3" s="2"/>
      <c r="CH3" s="2"/>
      <c r="CI3" s="2"/>
      <c r="CJ3" s="2"/>
      <c r="CK3" s="2"/>
      <c r="CL3" s="2"/>
      <c r="CM3" s="2"/>
      <c r="CN3" s="2"/>
      <c r="CO3" s="2"/>
      <c r="CP3" s="2"/>
      <c r="CQ3" s="2"/>
      <c r="CR3" s="2"/>
      <c r="CS3" s="2"/>
      <c r="CT3" s="2"/>
      <c r="CU3" s="2"/>
      <c r="CV3" s="2"/>
      <c r="CW3" s="2"/>
      <c r="CX3" s="2"/>
      <c r="CY3" s="2"/>
      <c r="CZ3" s="2"/>
      <c r="DA3" s="2"/>
      <c r="DB3" s="2"/>
      <c r="DC3" s="2"/>
      <c r="DD3" s="2"/>
      <c r="DE3" s="2"/>
      <c r="DF3" s="2"/>
      <c r="DG3" s="2"/>
      <c r="DH3" s="2"/>
      <c r="DI3" s="2"/>
      <c r="DJ3" s="2"/>
      <c r="DK3" s="2"/>
      <c r="DL3" s="2"/>
      <c r="DM3" s="2"/>
      <c r="DN3" s="2"/>
      <c r="DO3" s="2"/>
      <c r="DP3" s="2"/>
      <c r="DQ3" s="2"/>
      <c r="DR3" s="2"/>
      <c r="DS3" s="2"/>
      <c r="DT3" s="2"/>
      <c r="DU3" s="2"/>
      <c r="DV3" s="2"/>
      <c r="DW3" s="2"/>
      <c r="DX3" s="2"/>
      <c r="DY3" s="2"/>
      <c r="DZ3" s="2"/>
      <c r="EA3" s="2"/>
      <c r="EB3" s="2"/>
      <c r="EC3" s="2"/>
      <c r="ED3" s="2"/>
      <c r="EE3" s="2"/>
      <c r="EF3" s="2"/>
      <c r="EG3" s="2"/>
      <c r="EH3" s="2"/>
      <c r="EI3" s="2"/>
      <c r="EJ3" s="2"/>
      <c r="EK3" s="2"/>
      <c r="EL3" s="2"/>
      <c r="EM3" s="2"/>
      <c r="EN3" s="2"/>
      <c r="EO3" s="2"/>
      <c r="EP3" s="2"/>
      <c r="EQ3" s="2"/>
      <c r="ER3" s="2"/>
      <c r="ES3" s="2"/>
      <c r="ET3" s="2"/>
      <c r="EU3" s="2"/>
      <c r="EV3" s="2"/>
      <c r="EW3" s="2"/>
    </row>
    <row r="4" spans="1:153" x14ac:dyDescent="0.2">
      <c r="A4">
        <v>19</v>
      </c>
      <c r="B4" s="4">
        <v>0</v>
      </c>
      <c r="C4" s="4">
        <v>70</v>
      </c>
      <c r="D4" s="6">
        <v>2.2867999999999999</v>
      </c>
      <c r="E4" s="2">
        <v>1.2981</v>
      </c>
      <c r="F4" s="2">
        <f t="shared" si="0"/>
        <v>0.98869999999999991</v>
      </c>
      <c r="G4" s="1"/>
      <c r="H4" s="1"/>
      <c r="I4" s="1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  <c r="AA4" s="2"/>
      <c r="AB4" s="2"/>
      <c r="AC4" s="2"/>
      <c r="AD4" s="2"/>
      <c r="AE4" s="2"/>
      <c r="AF4" s="2"/>
      <c r="AG4" s="2"/>
      <c r="AH4" s="2"/>
      <c r="AI4" s="2"/>
      <c r="AJ4" s="2"/>
      <c r="AK4" s="2"/>
      <c r="AL4" s="2"/>
      <c r="AM4" s="2"/>
      <c r="AN4" s="2"/>
      <c r="AO4" s="2"/>
      <c r="AP4" s="2"/>
      <c r="AQ4" s="2"/>
      <c r="AR4" s="2"/>
      <c r="AS4" s="2"/>
      <c r="AT4" s="2"/>
      <c r="AU4" s="2"/>
      <c r="AV4" s="2"/>
      <c r="AW4" s="2"/>
      <c r="AX4" s="2"/>
      <c r="AY4" s="2"/>
      <c r="AZ4" s="2"/>
      <c r="BA4" s="2"/>
      <c r="BB4" s="2"/>
      <c r="BC4" s="2"/>
      <c r="BD4" s="2"/>
      <c r="BE4" s="2"/>
      <c r="BF4" s="2"/>
      <c r="BG4" s="2"/>
      <c r="BH4" s="2"/>
      <c r="BI4" s="2"/>
      <c r="BJ4" s="2"/>
      <c r="BK4" s="2"/>
      <c r="BL4" s="2"/>
      <c r="BM4" s="2"/>
      <c r="BN4" s="2"/>
      <c r="BO4" s="2"/>
      <c r="BP4" s="2"/>
      <c r="BQ4" s="2"/>
      <c r="BR4" s="2"/>
      <c r="BS4" s="2"/>
      <c r="BT4" s="2"/>
      <c r="BU4" s="2"/>
      <c r="BV4" s="2"/>
      <c r="BW4" s="2"/>
      <c r="BX4" s="2"/>
      <c r="BY4" s="2"/>
      <c r="BZ4" s="2"/>
      <c r="CA4" s="2"/>
      <c r="CB4" s="2"/>
      <c r="CC4" s="2"/>
      <c r="CD4" s="2"/>
      <c r="CE4" s="2"/>
      <c r="CF4" s="2"/>
      <c r="CG4" s="2"/>
      <c r="CH4" s="2"/>
      <c r="CI4" s="2"/>
      <c r="CJ4" s="2"/>
      <c r="CK4" s="2"/>
      <c r="CL4" s="2"/>
      <c r="CM4" s="2"/>
      <c r="CN4" s="2"/>
      <c r="CO4" s="2"/>
      <c r="CP4" s="2"/>
      <c r="CQ4" s="2"/>
      <c r="CR4" s="2"/>
      <c r="CS4" s="2"/>
      <c r="CT4" s="2"/>
      <c r="CU4" s="2"/>
      <c r="CV4" s="2"/>
      <c r="CW4" s="2"/>
      <c r="CX4" s="2"/>
      <c r="CY4" s="2"/>
      <c r="CZ4" s="2"/>
      <c r="DA4" s="2"/>
      <c r="DB4" s="2"/>
      <c r="DC4" s="2"/>
      <c r="DD4" s="2"/>
      <c r="DE4" s="2"/>
      <c r="DF4" s="2"/>
      <c r="DG4" s="2"/>
      <c r="DH4" s="2"/>
      <c r="DI4" s="2"/>
      <c r="DJ4" s="2"/>
      <c r="DK4" s="2"/>
      <c r="DL4" s="2"/>
      <c r="DM4" s="2"/>
      <c r="DN4" s="2"/>
      <c r="DO4" s="2"/>
      <c r="DP4" s="2"/>
      <c r="DQ4" s="2"/>
      <c r="DR4" s="2"/>
      <c r="DS4" s="2"/>
      <c r="DT4" s="2"/>
      <c r="DU4" s="2"/>
      <c r="DV4" s="2"/>
      <c r="DW4" s="2"/>
      <c r="DX4" s="2"/>
      <c r="DY4" s="2"/>
      <c r="DZ4" s="2"/>
      <c r="EA4" s="2"/>
      <c r="EB4" s="2"/>
      <c r="EC4" s="2"/>
      <c r="ED4" s="2"/>
      <c r="EE4" s="2"/>
      <c r="EF4" s="2"/>
      <c r="EG4" s="2"/>
      <c r="EH4" s="2"/>
      <c r="EI4" s="2"/>
      <c r="EJ4" s="2"/>
      <c r="EK4" s="2"/>
      <c r="EL4" s="2"/>
      <c r="EM4" s="2"/>
      <c r="EN4" s="2"/>
      <c r="EO4" s="2"/>
      <c r="EP4" s="2"/>
      <c r="EQ4" s="2"/>
      <c r="ER4" s="2"/>
      <c r="ES4" s="2"/>
      <c r="ET4" s="2"/>
      <c r="EU4" s="2"/>
      <c r="EV4" s="2"/>
      <c r="EW4" s="2"/>
    </row>
    <row r="5" spans="1:153" x14ac:dyDescent="0.2">
      <c r="A5">
        <v>31</v>
      </c>
      <c r="B5" s="4">
        <v>0</v>
      </c>
      <c r="C5" s="4">
        <v>50</v>
      </c>
      <c r="D5" s="6">
        <v>1.6099000000000001</v>
      </c>
      <c r="E5" s="2">
        <v>1.3115000000000001</v>
      </c>
      <c r="F5" s="2">
        <f t="shared" si="0"/>
        <v>0.2984</v>
      </c>
      <c r="G5" s="1"/>
      <c r="H5" s="1"/>
      <c r="I5" s="1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  <c r="AA5" s="2"/>
      <c r="AB5" s="2"/>
      <c r="AC5" s="2"/>
      <c r="AD5" s="2"/>
      <c r="AE5" s="2"/>
      <c r="AF5" s="2"/>
      <c r="AG5" s="2"/>
      <c r="AH5" s="2"/>
      <c r="AI5" s="2"/>
      <c r="AJ5" s="2"/>
      <c r="AK5" s="2"/>
      <c r="AL5" s="2"/>
      <c r="AM5" s="2"/>
      <c r="AN5" s="2"/>
      <c r="AO5" s="2"/>
      <c r="AP5" s="2"/>
      <c r="AQ5" s="2"/>
      <c r="AR5" s="2"/>
      <c r="AS5" s="2"/>
      <c r="AT5" s="2"/>
      <c r="AU5" s="2"/>
      <c r="AV5" s="2"/>
      <c r="AW5" s="2"/>
      <c r="AX5" s="2"/>
      <c r="AY5" s="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  <c r="BL5" s="2"/>
      <c r="BM5" s="2"/>
      <c r="BN5" s="2"/>
      <c r="BO5" s="2"/>
      <c r="BP5" s="2"/>
      <c r="BQ5" s="2"/>
      <c r="BR5" s="2"/>
      <c r="BS5" s="2"/>
      <c r="BT5" s="2"/>
      <c r="BU5" s="2"/>
      <c r="BV5" s="2"/>
      <c r="BW5" s="2"/>
      <c r="BX5" s="2"/>
      <c r="BY5" s="2"/>
      <c r="BZ5" s="2"/>
      <c r="CA5" s="2"/>
      <c r="CB5" s="2"/>
      <c r="CC5" s="2"/>
      <c r="CD5" s="2"/>
      <c r="CE5" s="2"/>
      <c r="CF5" s="2"/>
      <c r="CG5" s="2"/>
      <c r="CH5" s="2"/>
      <c r="CI5" s="2"/>
      <c r="CJ5" s="2"/>
      <c r="CK5" s="2"/>
      <c r="CL5" s="2"/>
      <c r="CM5" s="2"/>
      <c r="CN5" s="2"/>
      <c r="CO5" s="2"/>
      <c r="CP5" s="2"/>
      <c r="CQ5" s="2"/>
      <c r="CR5" s="2"/>
      <c r="CS5" s="2"/>
      <c r="CT5" s="2"/>
      <c r="CU5" s="2"/>
      <c r="CV5" s="2"/>
      <c r="CW5" s="2"/>
      <c r="CX5" s="2"/>
      <c r="CY5" s="2"/>
      <c r="CZ5" s="2"/>
      <c r="DA5" s="2"/>
      <c r="DB5" s="2"/>
      <c r="DC5" s="2"/>
      <c r="DD5" s="2"/>
      <c r="DE5" s="2"/>
      <c r="DF5" s="2"/>
      <c r="DG5" s="2"/>
      <c r="DH5" s="2"/>
      <c r="DI5" s="2"/>
      <c r="DJ5" s="2"/>
      <c r="DK5" s="2"/>
      <c r="DL5" s="2"/>
      <c r="DM5" s="2"/>
      <c r="DN5" s="2"/>
      <c r="DO5" s="2"/>
      <c r="DP5" s="2"/>
      <c r="DQ5" s="2"/>
      <c r="DR5" s="2"/>
      <c r="DS5" s="2"/>
      <c r="DT5" s="2"/>
      <c r="DU5" s="2"/>
      <c r="DV5" s="2"/>
      <c r="DW5" s="2"/>
      <c r="DX5" s="2"/>
      <c r="DY5" s="2"/>
      <c r="DZ5" s="2"/>
      <c r="EA5" s="2"/>
      <c r="EB5" s="2"/>
      <c r="EC5" s="2"/>
      <c r="ED5" s="2"/>
      <c r="EE5" s="2"/>
      <c r="EF5" s="2"/>
      <c r="EG5" s="2"/>
      <c r="EH5" s="2"/>
      <c r="EI5" s="2"/>
      <c r="EJ5" s="2"/>
      <c r="EK5" s="2"/>
      <c r="EL5" s="2"/>
      <c r="EM5" s="2"/>
      <c r="EN5" s="2"/>
      <c r="EO5" s="2"/>
      <c r="EP5" s="2"/>
      <c r="EQ5" s="2"/>
      <c r="ER5" s="2"/>
      <c r="ES5" s="2"/>
      <c r="ET5" s="2"/>
      <c r="EU5" s="2"/>
      <c r="EV5" s="2"/>
      <c r="EW5" s="2"/>
    </row>
    <row r="6" spans="1:153" x14ac:dyDescent="0.2">
      <c r="A6">
        <v>27</v>
      </c>
      <c r="B6" s="4">
        <v>1</v>
      </c>
      <c r="C6" s="4">
        <v>50</v>
      </c>
      <c r="D6" s="6">
        <v>1.3563000000000001</v>
      </c>
      <c r="E6" s="2">
        <v>1.2022999999999999</v>
      </c>
      <c r="F6" s="2">
        <f t="shared" si="0"/>
        <v>0.15400000000000014</v>
      </c>
      <c r="G6" s="1"/>
      <c r="H6" s="1"/>
      <c r="I6" s="1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  <c r="AA6" s="2"/>
      <c r="AB6" s="2"/>
      <c r="AC6" s="2"/>
      <c r="AD6" s="2"/>
      <c r="AE6" s="2"/>
      <c r="AF6" s="2"/>
      <c r="AG6" s="2"/>
      <c r="AH6" s="2"/>
      <c r="AI6" s="2"/>
      <c r="AJ6" s="2"/>
      <c r="AK6" s="2"/>
      <c r="AL6" s="2"/>
      <c r="AM6" s="2"/>
      <c r="AN6" s="2"/>
      <c r="AO6" s="2"/>
      <c r="AP6" s="2"/>
      <c r="AQ6" s="2"/>
      <c r="AR6" s="2"/>
      <c r="AS6" s="2"/>
      <c r="AT6" s="2"/>
      <c r="AU6" s="2"/>
      <c r="AV6" s="2"/>
      <c r="AW6" s="2"/>
      <c r="AX6" s="2"/>
      <c r="AY6" s="2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  <c r="BL6" s="2"/>
      <c r="BM6" s="2"/>
      <c r="BN6" s="2"/>
      <c r="BO6" s="2"/>
      <c r="BP6" s="2"/>
      <c r="BQ6" s="2"/>
      <c r="BR6" s="2"/>
      <c r="BS6" s="2"/>
      <c r="BT6" s="2"/>
      <c r="BU6" s="2"/>
      <c r="BV6" s="2"/>
      <c r="BW6" s="2"/>
      <c r="BX6" s="2"/>
      <c r="BY6" s="2"/>
      <c r="BZ6" s="2"/>
      <c r="CA6" s="2"/>
      <c r="CB6" s="2"/>
      <c r="CC6" s="2"/>
      <c r="CD6" s="2"/>
      <c r="CE6" s="2"/>
      <c r="CF6" s="2"/>
      <c r="CG6" s="2"/>
      <c r="CH6" s="2"/>
      <c r="CI6" s="2"/>
      <c r="CJ6" s="2"/>
      <c r="CK6" s="2"/>
      <c r="CL6" s="2"/>
      <c r="CM6" s="2"/>
      <c r="CN6" s="2"/>
      <c r="CO6" s="2"/>
      <c r="CP6" s="2"/>
      <c r="CQ6" s="2"/>
      <c r="CR6" s="2"/>
      <c r="CS6" s="2"/>
      <c r="CT6" s="2"/>
      <c r="CU6" s="2"/>
      <c r="CV6" s="2"/>
      <c r="CW6" s="2"/>
      <c r="CX6" s="2"/>
      <c r="CY6" s="2"/>
      <c r="CZ6" s="2"/>
      <c r="DA6" s="2"/>
      <c r="DB6" s="2"/>
      <c r="DC6" s="2"/>
      <c r="DD6" s="2"/>
      <c r="DE6" s="2"/>
      <c r="DF6" s="2"/>
      <c r="DG6" s="2"/>
      <c r="DH6" s="2"/>
      <c r="DI6" s="2"/>
      <c r="DJ6" s="2"/>
      <c r="DK6" s="2"/>
      <c r="DL6" s="2"/>
      <c r="DM6" s="2"/>
      <c r="DN6" s="2"/>
      <c r="DO6" s="2"/>
      <c r="DP6" s="2"/>
      <c r="DQ6" s="2"/>
      <c r="DR6" s="2"/>
      <c r="DS6" s="2"/>
      <c r="DT6" s="2"/>
      <c r="DU6" s="2"/>
      <c r="DV6" s="2"/>
      <c r="DW6" s="2"/>
      <c r="DX6" s="2"/>
      <c r="DY6" s="2"/>
      <c r="DZ6" s="2"/>
      <c r="EA6" s="2"/>
      <c r="EB6" s="2"/>
      <c r="EC6" s="2"/>
      <c r="ED6" s="2"/>
      <c r="EE6" s="2"/>
      <c r="EF6" s="2"/>
      <c r="EG6" s="2"/>
      <c r="EH6" s="2"/>
      <c r="EI6" s="2"/>
      <c r="EJ6" s="2"/>
      <c r="EK6" s="2"/>
      <c r="EL6" s="2"/>
      <c r="EM6" s="2"/>
      <c r="EN6" s="2"/>
      <c r="EO6" s="2"/>
      <c r="EP6" s="2"/>
      <c r="EQ6" s="2"/>
      <c r="ER6" s="2"/>
      <c r="ES6" s="2"/>
      <c r="ET6" s="2"/>
      <c r="EU6" s="2"/>
      <c r="EV6" s="2"/>
      <c r="EW6" s="2"/>
    </row>
    <row r="7" spans="1:153" x14ac:dyDescent="0.2">
      <c r="A7">
        <v>24</v>
      </c>
      <c r="B7" s="4">
        <v>1</v>
      </c>
      <c r="C7" s="4">
        <v>40</v>
      </c>
      <c r="D7" s="6">
        <v>2.3546</v>
      </c>
      <c r="E7" s="2">
        <v>1.0570999999999999</v>
      </c>
      <c r="F7" s="2">
        <f t="shared" si="0"/>
        <v>1.2975000000000001</v>
      </c>
      <c r="G7" s="1"/>
      <c r="H7" s="1"/>
      <c r="I7" s="1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  <c r="AA7" s="2"/>
      <c r="AB7" s="2"/>
      <c r="AC7" s="2"/>
      <c r="AD7" s="2"/>
      <c r="AE7" s="2"/>
      <c r="AF7" s="2"/>
      <c r="AG7" s="2"/>
      <c r="AH7" s="2"/>
      <c r="AI7" s="2"/>
      <c r="AJ7" s="2"/>
      <c r="AK7" s="2"/>
      <c r="AL7" s="2"/>
      <c r="AM7" s="2"/>
      <c r="AN7" s="2"/>
      <c r="AO7" s="2"/>
      <c r="AP7" s="2"/>
      <c r="AQ7" s="2"/>
      <c r="AR7" s="2"/>
      <c r="AS7" s="2"/>
      <c r="AT7" s="2"/>
      <c r="AU7" s="2"/>
      <c r="AV7" s="2"/>
      <c r="AW7" s="2"/>
      <c r="AX7" s="2"/>
      <c r="AY7" s="2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  <c r="BL7" s="2"/>
      <c r="BM7" s="2"/>
      <c r="BN7" s="2"/>
      <c r="BO7" s="2"/>
      <c r="BP7" s="2"/>
      <c r="BQ7" s="2"/>
      <c r="BR7" s="2"/>
      <c r="BS7" s="2"/>
      <c r="BT7" s="2"/>
      <c r="BU7" s="2"/>
      <c r="BV7" s="2"/>
      <c r="BW7" s="2"/>
      <c r="BX7" s="2"/>
      <c r="BY7" s="2"/>
      <c r="BZ7" s="2"/>
      <c r="CA7" s="2"/>
      <c r="CB7" s="2"/>
      <c r="CC7" s="2"/>
      <c r="CD7" s="2"/>
      <c r="CE7" s="2"/>
      <c r="CF7" s="2"/>
      <c r="CG7" s="2"/>
      <c r="CH7" s="2"/>
      <c r="CI7" s="2"/>
      <c r="CJ7" s="2"/>
      <c r="CK7" s="2"/>
      <c r="CL7" s="2"/>
      <c r="CM7" s="2"/>
      <c r="CN7" s="2"/>
      <c r="CO7" s="2"/>
      <c r="CP7" s="2"/>
      <c r="CQ7" s="2"/>
      <c r="CR7" s="2"/>
      <c r="CS7" s="2"/>
      <c r="CT7" s="2"/>
      <c r="CU7" s="2"/>
      <c r="CV7" s="2"/>
      <c r="CW7" s="2"/>
      <c r="CX7" s="2"/>
      <c r="CY7" s="2"/>
      <c r="CZ7" s="2"/>
      <c r="DA7" s="2"/>
      <c r="DB7" s="2"/>
      <c r="DC7" s="2"/>
      <c r="DD7" s="2"/>
      <c r="DE7" s="2"/>
      <c r="DF7" s="2"/>
      <c r="DG7" s="2"/>
      <c r="DH7" s="2"/>
      <c r="DI7" s="2"/>
      <c r="DJ7" s="2"/>
      <c r="DK7" s="2"/>
      <c r="DL7" s="2"/>
      <c r="DM7" s="2"/>
      <c r="DN7" s="2"/>
      <c r="DO7" s="2"/>
      <c r="DP7" s="2"/>
      <c r="DQ7" s="2"/>
      <c r="DR7" s="2"/>
      <c r="DS7" s="2"/>
      <c r="DT7" s="2"/>
      <c r="DU7" s="2"/>
      <c r="DV7" s="2"/>
      <c r="DW7" s="2"/>
      <c r="DX7" s="2"/>
      <c r="DY7" s="2"/>
      <c r="DZ7" s="2"/>
      <c r="EA7" s="2"/>
      <c r="EB7" s="2"/>
      <c r="EC7" s="2"/>
      <c r="ED7" s="2"/>
      <c r="EE7" s="2"/>
      <c r="EF7" s="2"/>
      <c r="EG7" s="2"/>
      <c r="EH7" s="2"/>
      <c r="EI7" s="2"/>
      <c r="EJ7" s="2"/>
      <c r="EK7" s="2"/>
      <c r="EL7" s="2"/>
      <c r="EM7" s="2"/>
      <c r="EN7" s="2"/>
      <c r="EO7" s="2"/>
      <c r="EP7" s="2"/>
      <c r="EQ7" s="2"/>
      <c r="ER7" s="2"/>
      <c r="ES7" s="2"/>
      <c r="ET7" s="2"/>
      <c r="EU7" s="2"/>
      <c r="EV7" s="2"/>
      <c r="EW7" s="2"/>
    </row>
    <row r="8" spans="1:153" x14ac:dyDescent="0.2">
      <c r="A8">
        <v>22</v>
      </c>
      <c r="B8" s="4">
        <v>0</v>
      </c>
      <c r="C8" s="4">
        <v>30</v>
      </c>
      <c r="D8" s="5">
        <v>2.1122999999999998</v>
      </c>
      <c r="E8" s="2">
        <v>1.3424</v>
      </c>
      <c r="F8" s="2">
        <f t="shared" si="0"/>
        <v>0.76989999999999981</v>
      </c>
    </row>
    <row r="9" spans="1:153" x14ac:dyDescent="0.2">
      <c r="A9">
        <v>27</v>
      </c>
      <c r="B9" s="4">
        <v>1</v>
      </c>
      <c r="C9" s="4">
        <v>50</v>
      </c>
      <c r="D9" s="5">
        <v>1.8693</v>
      </c>
      <c r="E9" s="2">
        <v>1.2688999999999999</v>
      </c>
      <c r="F9" s="2">
        <f t="shared" si="0"/>
        <v>0.60040000000000004</v>
      </c>
    </row>
    <row r="10" spans="1:153" x14ac:dyDescent="0.2">
      <c r="A10">
        <v>24</v>
      </c>
      <c r="B10" s="4">
        <v>1</v>
      </c>
      <c r="C10" s="4">
        <v>30</v>
      </c>
      <c r="D10" s="7">
        <v>2.4295</v>
      </c>
      <c r="E10" s="2">
        <v>1.1234</v>
      </c>
      <c r="F10" s="2">
        <f t="shared" si="0"/>
        <v>1.3061</v>
      </c>
    </row>
    <row r="11" spans="1:153" x14ac:dyDescent="0.2">
      <c r="A11">
        <v>24</v>
      </c>
      <c r="B11" s="4">
        <v>0</v>
      </c>
      <c r="C11" s="4">
        <v>50</v>
      </c>
      <c r="D11" s="5">
        <v>2.3953000000000002</v>
      </c>
      <c r="E11" s="2">
        <v>2.1282000000000001</v>
      </c>
      <c r="F11" s="2">
        <f t="shared" si="0"/>
        <v>0.26710000000000012</v>
      </c>
    </row>
    <row r="12" spans="1:153" x14ac:dyDescent="0.2">
      <c r="A12">
        <v>18</v>
      </c>
      <c r="B12" s="4">
        <v>1</v>
      </c>
      <c r="C12" s="4">
        <v>50</v>
      </c>
      <c r="D12" s="5">
        <v>2.2210000000000001</v>
      </c>
      <c r="E12" s="2">
        <v>1.5041</v>
      </c>
      <c r="F12" s="2">
        <f t="shared" si="0"/>
        <v>0.71690000000000009</v>
      </c>
    </row>
    <row r="13" spans="1:153" x14ac:dyDescent="0.2">
      <c r="A13">
        <v>21</v>
      </c>
      <c r="B13" s="4">
        <v>0</v>
      </c>
      <c r="C13" s="4">
        <v>70</v>
      </c>
      <c r="D13" s="5">
        <v>1.7889999999999999</v>
      </c>
      <c r="E13" s="2">
        <v>1.1536999999999999</v>
      </c>
      <c r="F13" s="2">
        <f t="shared" si="0"/>
        <v>0.63529999999999998</v>
      </c>
    </row>
    <row r="14" spans="1:153" x14ac:dyDescent="0.2">
      <c r="A14">
        <v>26</v>
      </c>
      <c r="B14" s="4">
        <v>0</v>
      </c>
      <c r="C14" s="4">
        <v>50</v>
      </c>
      <c r="D14" s="5">
        <v>1.3789</v>
      </c>
      <c r="E14" s="2">
        <v>1.1726000000000001</v>
      </c>
      <c r="F14" s="2">
        <f t="shared" si="0"/>
        <v>0.20629999999999993</v>
      </c>
    </row>
    <row r="15" spans="1:153" x14ac:dyDescent="0.2">
      <c r="A15">
        <v>27</v>
      </c>
      <c r="B15" s="4">
        <v>1</v>
      </c>
      <c r="C15" s="4">
        <v>70</v>
      </c>
      <c r="D15" s="5">
        <v>2.0596000000000001</v>
      </c>
      <c r="E15" s="2">
        <v>1.0790999999999999</v>
      </c>
      <c r="F15" s="2">
        <f t="shared" si="0"/>
        <v>0.98050000000000015</v>
      </c>
    </row>
    <row r="16" spans="1:153" x14ac:dyDescent="0.2">
      <c r="A16">
        <v>25</v>
      </c>
      <c r="B16" s="4">
        <v>0</v>
      </c>
      <c r="C16" s="4">
        <v>50</v>
      </c>
      <c r="D16" s="5">
        <v>2.4125999999999999</v>
      </c>
      <c r="E16" s="2">
        <v>0.97899999999999998</v>
      </c>
      <c r="F16" s="2">
        <f t="shared" si="0"/>
        <v>1.4335999999999998</v>
      </c>
    </row>
    <row r="17" spans="1:6" x14ac:dyDescent="0.2">
      <c r="A17">
        <v>18</v>
      </c>
      <c r="B17" s="4">
        <v>1</v>
      </c>
      <c r="C17" s="4">
        <v>50</v>
      </c>
      <c r="D17" s="5">
        <v>1.6772</v>
      </c>
      <c r="E17" s="2">
        <v>1.5961000000000001</v>
      </c>
      <c r="F17" s="2">
        <f t="shared" si="0"/>
        <v>8.109999999999995E-2</v>
      </c>
    </row>
    <row r="18" spans="1:6" x14ac:dyDescent="0.2">
      <c r="A18">
        <v>22</v>
      </c>
      <c r="B18" s="4">
        <v>0</v>
      </c>
      <c r="C18" s="4">
        <v>100</v>
      </c>
      <c r="D18" s="5">
        <v>1.7656000000000001</v>
      </c>
      <c r="E18" s="2">
        <v>1.5692999999999999</v>
      </c>
      <c r="F18" s="2">
        <f t="shared" si="0"/>
        <v>0.19630000000000014</v>
      </c>
    </row>
    <row r="19" spans="1:6" x14ac:dyDescent="0.2">
      <c r="A19">
        <v>23</v>
      </c>
      <c r="B19" s="4">
        <v>1</v>
      </c>
      <c r="C19" s="4">
        <v>50</v>
      </c>
      <c r="D19" s="5">
        <v>1.5952</v>
      </c>
      <c r="E19" s="2">
        <v>1.7317</v>
      </c>
      <c r="F19" s="2">
        <f t="shared" si="0"/>
        <v>-0.13650000000000007</v>
      </c>
    </row>
    <row r="20" spans="1:6" x14ac:dyDescent="0.2">
      <c r="A20">
        <v>27</v>
      </c>
      <c r="B20" s="4">
        <v>0</v>
      </c>
      <c r="C20" s="4">
        <v>50</v>
      </c>
      <c r="D20" s="5">
        <v>1.6009</v>
      </c>
      <c r="E20" s="2">
        <v>1.3456999999999999</v>
      </c>
      <c r="F20" s="2">
        <f t="shared" si="0"/>
        <v>0.25520000000000009</v>
      </c>
    </row>
    <row r="21" spans="1:6" x14ac:dyDescent="0.2">
      <c r="A21">
        <v>21</v>
      </c>
      <c r="B21" s="4">
        <v>0</v>
      </c>
      <c r="C21" s="4">
        <v>50</v>
      </c>
      <c r="D21" s="5">
        <v>2.2458999999999998</v>
      </c>
      <c r="E21" s="2">
        <v>1.3249</v>
      </c>
      <c r="F21" s="2">
        <f t="shared" si="0"/>
        <v>0.92099999999999982</v>
      </c>
    </row>
    <row r="22" spans="1:6" x14ac:dyDescent="0.2">
      <c r="A22">
        <v>21</v>
      </c>
      <c r="B22" s="4">
        <v>0</v>
      </c>
      <c r="C22" s="4">
        <v>50</v>
      </c>
      <c r="D22" s="5">
        <v>2.2164000000000001</v>
      </c>
      <c r="E22" s="2">
        <v>1.6937</v>
      </c>
      <c r="F22" s="2">
        <f t="shared" si="0"/>
        <v>0.52270000000000016</v>
      </c>
    </row>
    <row r="23" spans="1:6" x14ac:dyDescent="0.2">
      <c r="A23">
        <v>20</v>
      </c>
      <c r="B23" s="4">
        <v>1</v>
      </c>
      <c r="C23" s="4">
        <v>100</v>
      </c>
      <c r="D23" s="5">
        <v>1.9198</v>
      </c>
      <c r="E23" s="2">
        <v>1.7866</v>
      </c>
      <c r="F23" s="2">
        <f t="shared" si="0"/>
        <v>0.13319999999999999</v>
      </c>
    </row>
    <row r="24" spans="1:6" x14ac:dyDescent="0.2">
      <c r="A24">
        <v>28</v>
      </c>
      <c r="B24" s="4">
        <v>1</v>
      </c>
      <c r="C24" s="4">
        <v>70</v>
      </c>
      <c r="D24" s="5">
        <v>2.1124999999999998</v>
      </c>
      <c r="E24" s="2">
        <v>1.9950000000000001</v>
      </c>
      <c r="F24" s="2">
        <f t="shared" si="0"/>
        <v>0.11749999999999972</v>
      </c>
    </row>
    <row r="25" spans="1:6" x14ac:dyDescent="0.2">
      <c r="A25">
        <v>35</v>
      </c>
      <c r="B25" s="4">
        <v>1</v>
      </c>
      <c r="C25" s="4">
        <v>40</v>
      </c>
      <c r="D25" s="5">
        <v>1.6183000000000001</v>
      </c>
      <c r="E25" s="2">
        <v>1.3464</v>
      </c>
      <c r="F25" s="2">
        <f t="shared" si="0"/>
        <v>0.27190000000000003</v>
      </c>
    </row>
    <row r="26" spans="1:6" x14ac:dyDescent="0.2">
      <c r="A26">
        <v>38</v>
      </c>
      <c r="B26" s="4">
        <v>1</v>
      </c>
      <c r="C26" s="4">
        <v>70</v>
      </c>
      <c r="D26" s="5">
        <v>2.3641999999999999</v>
      </c>
      <c r="E26" s="2">
        <v>1.2513000000000001</v>
      </c>
      <c r="F26" s="2">
        <f t="shared" si="0"/>
        <v>1.1128999999999998</v>
      </c>
    </row>
    <row r="27" spans="1:6" x14ac:dyDescent="0.2">
      <c r="A27">
        <v>43</v>
      </c>
      <c r="B27" s="4">
        <v>0</v>
      </c>
      <c r="C27" s="4">
        <v>50</v>
      </c>
      <c r="D27" s="5">
        <v>1.1982999999999999</v>
      </c>
      <c r="E27" s="2">
        <v>1.0082</v>
      </c>
      <c r="F27" s="2">
        <f t="shared" si="0"/>
        <v>0.19009999999999994</v>
      </c>
    </row>
    <row r="28" spans="1:6" x14ac:dyDescent="0.2">
      <c r="A28">
        <v>45</v>
      </c>
      <c r="B28" s="4">
        <v>1</v>
      </c>
      <c r="C28" s="4">
        <v>70</v>
      </c>
      <c r="D28" s="5">
        <v>1.7624</v>
      </c>
      <c r="E28" s="2">
        <v>0.99680000000000002</v>
      </c>
      <c r="F28" s="2">
        <f t="shared" si="0"/>
        <v>0.76559999999999995</v>
      </c>
    </row>
    <row r="29" spans="1:6" x14ac:dyDescent="0.2">
      <c r="A29">
        <v>40</v>
      </c>
      <c r="B29" s="4">
        <v>1</v>
      </c>
      <c r="C29" s="4">
        <v>40</v>
      </c>
      <c r="D29" s="5">
        <v>1.1867000000000001</v>
      </c>
      <c r="E29" s="2">
        <v>0.93610000000000004</v>
      </c>
      <c r="F29" s="2">
        <f t="shared" si="0"/>
        <v>0.25060000000000004</v>
      </c>
    </row>
    <row r="30" spans="1:6" x14ac:dyDescent="0.2">
      <c r="A30">
        <v>29</v>
      </c>
      <c r="B30" s="4">
        <v>1</v>
      </c>
      <c r="C30" s="4">
        <v>70</v>
      </c>
      <c r="D30" s="5">
        <v>1.9249000000000001</v>
      </c>
      <c r="E30" s="2">
        <v>1.4033</v>
      </c>
      <c r="F30" s="2">
        <f t="shared" si="0"/>
        <v>0.52160000000000006</v>
      </c>
    </row>
    <row r="31" spans="1:6" x14ac:dyDescent="0.2">
      <c r="A31">
        <v>23</v>
      </c>
      <c r="B31" s="4">
        <v>1</v>
      </c>
      <c r="C31" s="4">
        <v>20</v>
      </c>
      <c r="D31" s="5">
        <v>2.5276999999999998</v>
      </c>
      <c r="E31" s="2">
        <v>1.0898000000000001</v>
      </c>
      <c r="F31" s="2">
        <f t="shared" si="0"/>
        <v>1.4378999999999997</v>
      </c>
    </row>
    <row r="32" spans="1:6" x14ac:dyDescent="0.2">
      <c r="A32">
        <v>26</v>
      </c>
      <c r="B32" s="4">
        <v>1</v>
      </c>
      <c r="C32" s="4">
        <v>70</v>
      </c>
      <c r="D32" s="5">
        <v>2.4127999999999998</v>
      </c>
      <c r="E32" s="2">
        <v>1.0023</v>
      </c>
      <c r="F32" s="2">
        <f t="shared" si="0"/>
        <v>1.4104999999999999</v>
      </c>
    </row>
    <row r="33" spans="1:6" x14ac:dyDescent="0.2">
      <c r="A33">
        <v>27</v>
      </c>
      <c r="B33" s="4">
        <v>0</v>
      </c>
      <c r="C33" s="4">
        <v>40</v>
      </c>
      <c r="D33" s="5">
        <v>1.6819</v>
      </c>
      <c r="E33" s="2">
        <v>1.0771999999999999</v>
      </c>
      <c r="F33" s="2">
        <f t="shared" si="0"/>
        <v>0.60470000000000002</v>
      </c>
    </row>
    <row r="34" spans="1:6" x14ac:dyDescent="0.2">
      <c r="A34">
        <v>27</v>
      </c>
      <c r="B34" s="4">
        <v>1</v>
      </c>
      <c r="C34" s="4">
        <v>70</v>
      </c>
      <c r="D34" s="5">
        <v>2.2875999999999999</v>
      </c>
      <c r="E34" s="2">
        <v>1.4217</v>
      </c>
      <c r="F34" s="2">
        <f t="shared" si="0"/>
        <v>0.86589999999999989</v>
      </c>
    </row>
    <row r="35" spans="1:6" x14ac:dyDescent="0.2">
      <c r="A35">
        <v>24</v>
      </c>
      <c r="B35" s="4">
        <v>0</v>
      </c>
      <c r="C35" s="4">
        <v>70</v>
      </c>
      <c r="D35" s="5">
        <v>2.0579000000000001</v>
      </c>
      <c r="E35" s="2">
        <v>1.1652</v>
      </c>
      <c r="F35" s="2">
        <f t="shared" si="0"/>
        <v>0.89270000000000005</v>
      </c>
    </row>
    <row r="36" spans="1:6" x14ac:dyDescent="0.2">
      <c r="A36">
        <v>26</v>
      </c>
      <c r="B36" s="4">
        <v>0</v>
      </c>
      <c r="C36" s="4">
        <v>30</v>
      </c>
      <c r="D36" s="5">
        <v>2.0348999999999999</v>
      </c>
      <c r="E36" s="2">
        <v>1.1692</v>
      </c>
      <c r="F36" s="2">
        <f t="shared" si="0"/>
        <v>0.86569999999999991</v>
      </c>
    </row>
    <row r="38" spans="1:6" x14ac:dyDescent="0.2">
      <c r="B38" s="4" t="s">
        <v>5</v>
      </c>
    </row>
    <row r="39" spans="1:6" x14ac:dyDescent="0.2">
      <c r="B39" s="4" t="s">
        <v>6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F5437F-84F6-7143-90FA-1AB4F0D7AF17}">
  <dimension ref="A1:F39"/>
  <sheetViews>
    <sheetView workbookViewId="0">
      <selection activeCell="H28" sqref="H28"/>
    </sheetView>
  </sheetViews>
  <sheetFormatPr baseColWidth="10" defaultRowHeight="15" x14ac:dyDescent="0.2"/>
  <cols>
    <col min="3" max="3" width="15" customWidth="1"/>
    <col min="4" max="4" width="27.5" customWidth="1"/>
    <col min="5" max="5" width="29.6640625" customWidth="1"/>
    <col min="6" max="6" width="17" customWidth="1"/>
  </cols>
  <sheetData>
    <row r="1" spans="1:6" x14ac:dyDescent="0.2">
      <c r="A1" t="s">
        <v>0</v>
      </c>
      <c r="B1" s="4" t="s">
        <v>1</v>
      </c>
      <c r="C1" s="4" t="s">
        <v>2</v>
      </c>
      <c r="D1" s="5" t="s">
        <v>3</v>
      </c>
      <c r="E1" s="2" t="s">
        <v>4</v>
      </c>
      <c r="F1" t="s">
        <v>7</v>
      </c>
    </row>
    <row r="2" spans="1:6" x14ac:dyDescent="0.2">
      <c r="A2">
        <v>71</v>
      </c>
      <c r="B2" s="4">
        <v>0</v>
      </c>
      <c r="C2" s="4">
        <v>70</v>
      </c>
      <c r="D2" s="6">
        <v>1.4101999999999999</v>
      </c>
      <c r="E2" s="2">
        <v>1.0502</v>
      </c>
      <c r="F2" s="5">
        <f>D2-E2</f>
        <v>0.35999999999999988</v>
      </c>
    </row>
    <row r="3" spans="1:6" x14ac:dyDescent="0.2">
      <c r="A3">
        <v>68</v>
      </c>
      <c r="B3" s="4">
        <v>1</v>
      </c>
      <c r="C3" s="4">
        <v>140</v>
      </c>
      <c r="D3" s="6">
        <v>2.4878999999999998</v>
      </c>
      <c r="E3" s="2">
        <v>1.9709000000000001</v>
      </c>
      <c r="F3" s="5">
        <f t="shared" ref="F3:F36" si="0">D3-E3</f>
        <v>0.51699999999999968</v>
      </c>
    </row>
    <row r="4" spans="1:6" x14ac:dyDescent="0.2">
      <c r="A4">
        <v>84</v>
      </c>
      <c r="B4" s="4">
        <v>1</v>
      </c>
      <c r="C4" s="4">
        <v>70</v>
      </c>
      <c r="D4" s="6">
        <v>1.9921</v>
      </c>
      <c r="E4" s="2">
        <v>1.9256</v>
      </c>
      <c r="F4" s="5">
        <f t="shared" si="0"/>
        <v>6.6500000000000004E-2</v>
      </c>
    </row>
    <row r="5" spans="1:6" x14ac:dyDescent="0.2">
      <c r="A5">
        <v>73</v>
      </c>
      <c r="B5" s="4">
        <v>1</v>
      </c>
      <c r="C5" s="4">
        <v>70</v>
      </c>
      <c r="D5" s="6">
        <v>1.9343999999999999</v>
      </c>
      <c r="E5" s="2">
        <v>1.9796</v>
      </c>
      <c r="F5" s="5">
        <f t="shared" si="0"/>
        <v>-4.5200000000000129E-2</v>
      </c>
    </row>
    <row r="6" spans="1:6" x14ac:dyDescent="0.2">
      <c r="A6">
        <v>65</v>
      </c>
      <c r="B6" s="4">
        <v>0</v>
      </c>
      <c r="C6" s="4">
        <v>140</v>
      </c>
      <c r="D6" s="6">
        <v>2.3252000000000002</v>
      </c>
      <c r="E6" s="2">
        <v>1.9497</v>
      </c>
      <c r="F6" s="5">
        <f t="shared" si="0"/>
        <v>0.37550000000000017</v>
      </c>
    </row>
    <row r="7" spans="1:6" x14ac:dyDescent="0.2">
      <c r="A7">
        <v>63</v>
      </c>
      <c r="B7" s="4">
        <v>0</v>
      </c>
      <c r="C7" s="4">
        <v>100</v>
      </c>
      <c r="D7" s="6">
        <v>2.2139000000000002</v>
      </c>
      <c r="E7" s="2">
        <v>1.2848999999999999</v>
      </c>
      <c r="F7" s="5">
        <f t="shared" si="0"/>
        <v>0.92900000000000027</v>
      </c>
    </row>
    <row r="8" spans="1:6" x14ac:dyDescent="0.2">
      <c r="A8">
        <v>80</v>
      </c>
      <c r="B8" s="4">
        <v>0</v>
      </c>
      <c r="C8" s="4">
        <v>140</v>
      </c>
      <c r="D8" s="5">
        <v>1.3948</v>
      </c>
      <c r="E8" s="2">
        <v>1.7470000000000001</v>
      </c>
      <c r="F8" s="5">
        <f t="shared" si="0"/>
        <v>-0.35220000000000007</v>
      </c>
    </row>
    <row r="9" spans="1:6" x14ac:dyDescent="0.2">
      <c r="A9">
        <v>65</v>
      </c>
      <c r="B9" s="4">
        <v>0</v>
      </c>
      <c r="C9" s="4">
        <v>40</v>
      </c>
      <c r="D9" s="5">
        <v>2.2204999999999999</v>
      </c>
      <c r="E9" s="2">
        <v>1.9333</v>
      </c>
      <c r="F9" s="5">
        <f t="shared" si="0"/>
        <v>0.2871999999999999</v>
      </c>
    </row>
    <row r="10" spans="1:6" x14ac:dyDescent="0.2">
      <c r="A10">
        <v>68</v>
      </c>
      <c r="B10" s="4">
        <v>0</v>
      </c>
      <c r="C10" s="4">
        <v>70</v>
      </c>
      <c r="D10" s="7">
        <v>1.8552</v>
      </c>
      <c r="E10" s="2">
        <v>1.5838000000000001</v>
      </c>
      <c r="F10" s="5">
        <f t="shared" si="0"/>
        <v>0.27139999999999986</v>
      </c>
    </row>
    <row r="11" spans="1:6" x14ac:dyDescent="0.2">
      <c r="A11">
        <v>72</v>
      </c>
      <c r="B11" s="4">
        <v>1</v>
      </c>
      <c r="C11" s="4">
        <v>140</v>
      </c>
      <c r="D11" s="5">
        <v>2.2239</v>
      </c>
      <c r="E11" s="2">
        <v>1.7394000000000001</v>
      </c>
      <c r="F11" s="5">
        <f t="shared" si="0"/>
        <v>0.48449999999999993</v>
      </c>
    </row>
    <row r="12" spans="1:6" x14ac:dyDescent="0.2">
      <c r="A12">
        <v>80</v>
      </c>
      <c r="B12" s="4">
        <v>0</v>
      </c>
      <c r="C12" s="4">
        <v>100</v>
      </c>
      <c r="D12" s="5">
        <v>2.2667999999999999</v>
      </c>
      <c r="E12" s="2">
        <v>2.2686000000000002</v>
      </c>
      <c r="F12" s="5">
        <f t="shared" si="0"/>
        <v>-1.8000000000002458E-3</v>
      </c>
    </row>
    <row r="13" spans="1:6" x14ac:dyDescent="0.2">
      <c r="A13">
        <v>75</v>
      </c>
      <c r="B13" s="4">
        <v>0</v>
      </c>
      <c r="C13" s="4">
        <v>50</v>
      </c>
      <c r="D13" s="5">
        <v>1.6531</v>
      </c>
      <c r="E13" s="2">
        <v>1.4017999999999999</v>
      </c>
      <c r="F13" s="5">
        <f t="shared" si="0"/>
        <v>0.25130000000000008</v>
      </c>
    </row>
    <row r="14" spans="1:6" x14ac:dyDescent="0.2">
      <c r="A14">
        <v>73</v>
      </c>
      <c r="B14" s="4">
        <v>0</v>
      </c>
      <c r="C14" s="4">
        <v>50</v>
      </c>
      <c r="D14" s="5">
        <v>2.1999</v>
      </c>
      <c r="E14" s="2">
        <v>2.1669</v>
      </c>
      <c r="F14" s="5">
        <f t="shared" si="0"/>
        <v>3.2999999999999918E-2</v>
      </c>
    </row>
    <row r="15" spans="1:6" x14ac:dyDescent="0.2">
      <c r="A15">
        <v>76</v>
      </c>
      <c r="B15" s="4">
        <v>1</v>
      </c>
      <c r="C15" s="4">
        <v>50</v>
      </c>
      <c r="D15" s="5">
        <v>2.3788999999999998</v>
      </c>
      <c r="E15" s="2">
        <v>2.2343000000000002</v>
      </c>
      <c r="F15" s="5">
        <f t="shared" si="0"/>
        <v>0.14459999999999962</v>
      </c>
    </row>
    <row r="16" spans="1:6" x14ac:dyDescent="0.2">
      <c r="A16">
        <v>67</v>
      </c>
      <c r="B16" s="4">
        <v>0</v>
      </c>
      <c r="C16" s="4">
        <v>70</v>
      </c>
      <c r="D16" s="5">
        <v>1.5918000000000001</v>
      </c>
      <c r="E16" s="2">
        <v>1.0503</v>
      </c>
      <c r="F16" s="5">
        <f t="shared" si="0"/>
        <v>0.54150000000000009</v>
      </c>
    </row>
    <row r="17" spans="1:6" x14ac:dyDescent="0.2">
      <c r="A17">
        <v>63</v>
      </c>
      <c r="B17" s="4">
        <v>0</v>
      </c>
      <c r="C17" s="4">
        <v>50</v>
      </c>
      <c r="D17" s="5">
        <v>2.1124000000000001</v>
      </c>
      <c r="E17" s="2">
        <v>1.5778000000000001</v>
      </c>
      <c r="F17" s="5">
        <f t="shared" si="0"/>
        <v>0.53459999999999996</v>
      </c>
    </row>
    <row r="18" spans="1:6" x14ac:dyDescent="0.2">
      <c r="A18">
        <v>87</v>
      </c>
      <c r="B18" s="4">
        <v>0</v>
      </c>
      <c r="C18" s="4">
        <v>70</v>
      </c>
      <c r="D18" s="5">
        <v>1.9314</v>
      </c>
      <c r="E18" s="2">
        <v>1.6192</v>
      </c>
      <c r="F18" s="5">
        <f t="shared" si="0"/>
        <v>0.31220000000000003</v>
      </c>
    </row>
    <row r="19" spans="1:6" x14ac:dyDescent="0.2">
      <c r="A19">
        <v>64</v>
      </c>
      <c r="B19" s="4">
        <v>0</v>
      </c>
      <c r="C19" s="4">
        <v>140</v>
      </c>
      <c r="D19" s="5">
        <v>2.4487999999999999</v>
      </c>
      <c r="E19" s="2">
        <v>2.3260999999999998</v>
      </c>
      <c r="F19" s="5">
        <f t="shared" si="0"/>
        <v>0.12270000000000003</v>
      </c>
    </row>
    <row r="20" spans="1:6" x14ac:dyDescent="0.2">
      <c r="A20">
        <v>65</v>
      </c>
      <c r="B20" s="4">
        <v>1</v>
      </c>
      <c r="C20" s="4">
        <v>70</v>
      </c>
      <c r="D20" s="5">
        <v>1.7954000000000001</v>
      </c>
      <c r="E20" s="2">
        <v>1.7399</v>
      </c>
      <c r="F20" s="5">
        <f t="shared" si="0"/>
        <v>5.5500000000000105E-2</v>
      </c>
    </row>
    <row r="21" spans="1:6" x14ac:dyDescent="0.2">
      <c r="A21">
        <v>88</v>
      </c>
      <c r="B21" s="4">
        <v>0</v>
      </c>
      <c r="C21" s="4">
        <v>70</v>
      </c>
      <c r="D21" s="5">
        <v>2.1545999999999998</v>
      </c>
      <c r="E21" s="2">
        <v>2.2126000000000001</v>
      </c>
      <c r="F21" s="5">
        <f t="shared" si="0"/>
        <v>-5.8000000000000274E-2</v>
      </c>
    </row>
    <row r="22" spans="1:6" x14ac:dyDescent="0.2">
      <c r="A22">
        <v>64</v>
      </c>
      <c r="B22" s="4">
        <v>0</v>
      </c>
      <c r="C22" s="4">
        <v>70</v>
      </c>
      <c r="D22" s="5">
        <v>2.2256999999999998</v>
      </c>
      <c r="E22" s="2">
        <v>2.6046999999999998</v>
      </c>
      <c r="F22" s="5">
        <f t="shared" si="0"/>
        <v>-0.379</v>
      </c>
    </row>
    <row r="23" spans="1:6" x14ac:dyDescent="0.2">
      <c r="A23">
        <v>65</v>
      </c>
      <c r="B23" s="4">
        <v>0</v>
      </c>
      <c r="C23" s="4">
        <v>70</v>
      </c>
      <c r="D23" s="5">
        <v>1.5399</v>
      </c>
      <c r="E23" s="2">
        <v>1.3926000000000001</v>
      </c>
      <c r="F23" s="5">
        <f t="shared" si="0"/>
        <v>0.14729999999999999</v>
      </c>
    </row>
    <row r="24" spans="1:6" x14ac:dyDescent="0.2">
      <c r="A24">
        <v>80</v>
      </c>
      <c r="B24" s="4">
        <v>0</v>
      </c>
      <c r="C24" s="4">
        <v>100</v>
      </c>
      <c r="D24" s="5">
        <v>2.2130000000000001</v>
      </c>
      <c r="E24" s="2">
        <v>1.9603999999999999</v>
      </c>
      <c r="F24" s="5">
        <f t="shared" si="0"/>
        <v>0.25260000000000016</v>
      </c>
    </row>
    <row r="25" spans="1:6" x14ac:dyDescent="0.2">
      <c r="A25">
        <v>87</v>
      </c>
      <c r="B25" s="4">
        <v>1</v>
      </c>
      <c r="C25" s="4">
        <v>70</v>
      </c>
      <c r="D25" s="5">
        <v>2.5811000000000002</v>
      </c>
      <c r="E25" s="2">
        <v>2.5659000000000001</v>
      </c>
      <c r="F25" s="5">
        <f t="shared" si="0"/>
        <v>1.5200000000000102E-2</v>
      </c>
    </row>
    <row r="26" spans="1:6" x14ac:dyDescent="0.2">
      <c r="A26">
        <v>62</v>
      </c>
      <c r="B26" s="4">
        <v>0</v>
      </c>
      <c r="C26" s="4">
        <v>70</v>
      </c>
      <c r="D26" s="5">
        <v>1.5964</v>
      </c>
      <c r="E26" s="2">
        <v>1.3815</v>
      </c>
      <c r="F26" s="5">
        <f t="shared" si="0"/>
        <v>0.21490000000000009</v>
      </c>
    </row>
    <row r="27" spans="1:6" x14ac:dyDescent="0.2">
      <c r="A27">
        <v>81</v>
      </c>
      <c r="B27" s="4">
        <v>0</v>
      </c>
      <c r="C27" s="4">
        <v>100</v>
      </c>
      <c r="D27" s="5">
        <v>2.1737000000000002</v>
      </c>
      <c r="E27" s="2">
        <v>1.9581</v>
      </c>
      <c r="F27" s="5">
        <f t="shared" si="0"/>
        <v>0.21560000000000024</v>
      </c>
    </row>
    <row r="28" spans="1:6" x14ac:dyDescent="0.2">
      <c r="A28">
        <v>73</v>
      </c>
      <c r="B28" s="4">
        <v>0</v>
      </c>
      <c r="C28" s="4">
        <v>40</v>
      </c>
      <c r="D28" s="5">
        <v>2.1074000000000002</v>
      </c>
      <c r="E28" s="2">
        <v>2.0348000000000002</v>
      </c>
      <c r="F28" s="5">
        <f t="shared" si="0"/>
        <v>7.2599999999999998E-2</v>
      </c>
    </row>
    <row r="29" spans="1:6" x14ac:dyDescent="0.2">
      <c r="A29">
        <v>83</v>
      </c>
      <c r="B29" s="4">
        <v>0</v>
      </c>
      <c r="C29" s="4">
        <v>50</v>
      </c>
      <c r="D29" s="5">
        <v>1.4666999999999999</v>
      </c>
      <c r="E29" s="2">
        <v>1.3388</v>
      </c>
      <c r="F29" s="5">
        <f t="shared" si="0"/>
        <v>0.1278999999999999</v>
      </c>
    </row>
    <row r="30" spans="1:6" x14ac:dyDescent="0.2">
      <c r="A30">
        <v>72</v>
      </c>
      <c r="B30" s="4">
        <v>0</v>
      </c>
      <c r="C30" s="4">
        <v>70</v>
      </c>
      <c r="D30" s="5">
        <v>2.4899</v>
      </c>
      <c r="E30" s="2">
        <v>1.8436999999999999</v>
      </c>
      <c r="F30" s="5">
        <f t="shared" si="0"/>
        <v>0.64620000000000011</v>
      </c>
    </row>
    <row r="31" spans="1:6" x14ac:dyDescent="0.2">
      <c r="A31">
        <v>90</v>
      </c>
      <c r="B31" s="4">
        <v>0</v>
      </c>
      <c r="C31" s="4">
        <v>70</v>
      </c>
      <c r="D31" s="5">
        <v>2.9449000000000001</v>
      </c>
      <c r="E31" s="2">
        <v>2.1036999999999999</v>
      </c>
      <c r="F31" s="5">
        <f t="shared" si="0"/>
        <v>0.84120000000000017</v>
      </c>
    </row>
    <row r="32" spans="1:6" x14ac:dyDescent="0.2">
      <c r="A32">
        <v>63</v>
      </c>
      <c r="B32" s="4">
        <v>0</v>
      </c>
      <c r="C32" s="4">
        <v>70</v>
      </c>
      <c r="D32" s="5">
        <v>1.7250000000000001</v>
      </c>
      <c r="E32" s="2">
        <v>1.3048999999999999</v>
      </c>
      <c r="F32" s="5">
        <f t="shared" si="0"/>
        <v>0.42010000000000014</v>
      </c>
    </row>
    <row r="33" spans="1:6" x14ac:dyDescent="0.2">
      <c r="A33">
        <v>70</v>
      </c>
      <c r="B33" s="4">
        <v>0</v>
      </c>
      <c r="C33" s="4">
        <v>50</v>
      </c>
      <c r="D33" s="5">
        <v>1.2012</v>
      </c>
      <c r="E33" s="2">
        <v>1.4008</v>
      </c>
      <c r="F33" s="5">
        <f t="shared" si="0"/>
        <v>-0.1996</v>
      </c>
    </row>
    <row r="34" spans="1:6" x14ac:dyDescent="0.2">
      <c r="A34">
        <v>62</v>
      </c>
      <c r="B34" s="4">
        <v>0</v>
      </c>
      <c r="C34" s="4">
        <v>70</v>
      </c>
      <c r="D34" s="5">
        <v>1.9256</v>
      </c>
      <c r="E34" s="2">
        <v>1.7910999999999999</v>
      </c>
      <c r="F34" s="5">
        <f t="shared" si="0"/>
        <v>0.13450000000000006</v>
      </c>
    </row>
    <row r="35" spans="1:6" x14ac:dyDescent="0.2">
      <c r="A35">
        <v>68</v>
      </c>
      <c r="B35" s="4">
        <v>0</v>
      </c>
      <c r="C35" s="4">
        <v>70</v>
      </c>
      <c r="D35" s="5">
        <v>2.0604</v>
      </c>
      <c r="E35" s="2">
        <v>1.3435999999999999</v>
      </c>
      <c r="F35" s="5">
        <f t="shared" si="0"/>
        <v>0.7168000000000001</v>
      </c>
    </row>
    <row r="36" spans="1:6" x14ac:dyDescent="0.2">
      <c r="A36">
        <v>77</v>
      </c>
      <c r="B36" s="4">
        <v>0</v>
      </c>
      <c r="C36" s="4">
        <v>140</v>
      </c>
      <c r="D36" s="5">
        <v>1.847</v>
      </c>
      <c r="E36" s="2">
        <v>1.3826000000000001</v>
      </c>
      <c r="F36" s="5">
        <f t="shared" si="0"/>
        <v>0.46439999999999992</v>
      </c>
    </row>
    <row r="38" spans="1:6" x14ac:dyDescent="0.2">
      <c r="B38" s="4" t="s">
        <v>5</v>
      </c>
      <c r="F38" s="5"/>
    </row>
    <row r="39" spans="1:6" x14ac:dyDescent="0.2">
      <c r="B39" s="4" t="s">
        <v>6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Young</vt:lpstr>
      <vt:lpstr>Old</vt:lpstr>
    </vt:vector>
  </TitlesOfParts>
  <Company>IBM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IBM SPSS Export Facility</dc:creator>
  <cp:lastModifiedBy>IGNACIO SERRANO PEDRAZA</cp:lastModifiedBy>
  <dcterms:created xsi:type="dcterms:W3CDTF">2011-08-01T14:22:18Z</dcterms:created>
  <dcterms:modified xsi:type="dcterms:W3CDTF">2025-11-13T17:34:01Z</dcterms:modified>
</cp:coreProperties>
</file>